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6" windowWidth="23256" windowHeight="10296"/>
  </bookViews>
  <sheets>
    <sheet name="MK" sheetId="3" r:id="rId1"/>
    <sheet name="Silnice" sheetId="2" r:id="rId2"/>
  </sheets>
  <calcPr calcId="145621"/>
</workbook>
</file>

<file path=xl/calcChain.xml><?xml version="1.0" encoding="utf-8"?>
<calcChain xmlns="http://schemas.openxmlformats.org/spreadsheetml/2006/main">
  <c r="D71" i="3"/>
  <c r="D62"/>
  <c r="D45"/>
  <c r="D36"/>
  <c r="D30"/>
  <c r="D26"/>
  <c r="D22"/>
  <c r="D16"/>
</calcChain>
</file>

<file path=xl/sharedStrings.xml><?xml version="1.0" encoding="utf-8"?>
<sst xmlns="http://schemas.openxmlformats.org/spreadsheetml/2006/main" count="502" uniqueCount="244">
  <si>
    <t>POŘADOVÉ ČÍSLO</t>
  </si>
  <si>
    <t>MÍSTOPISNÝ PRŮBĚH</t>
  </si>
  <si>
    <t>CELKOVÁ DÉLKA KOMUNIKACE</t>
  </si>
  <si>
    <t>KONSTRUKCE</t>
  </si>
  <si>
    <t>VOZOVKA</t>
  </si>
  <si>
    <t>TŘÍDA DOPRAVNÍHO ZATÍŽENÍ</t>
  </si>
  <si>
    <t>I</t>
  </si>
  <si>
    <t>II</t>
  </si>
  <si>
    <t>III</t>
  </si>
  <si>
    <t>IV</t>
  </si>
  <si>
    <t>V</t>
  </si>
  <si>
    <t>VI</t>
  </si>
  <si>
    <t>VELMI TĚŽKÉ</t>
  </si>
  <si>
    <t xml:space="preserve"> TĚŽKÉ</t>
  </si>
  <si>
    <t>POLO TĚŽKÉ</t>
  </si>
  <si>
    <t>STŘEDNÍ</t>
  </si>
  <si>
    <t>LEHKÉ</t>
  </si>
  <si>
    <t>VELMI LEHKÉ</t>
  </si>
  <si>
    <t>PRŮMĚRNÁ ŠÍŘKA</t>
  </si>
  <si>
    <t>m</t>
  </si>
  <si>
    <t>m2</t>
  </si>
  <si>
    <t>PLOCHA</t>
  </si>
  <si>
    <t>Zařazení MK</t>
  </si>
  <si>
    <t>PARCELNÍ ČÍSLO</t>
  </si>
  <si>
    <t>CHODNÍK</t>
  </si>
  <si>
    <t>CHODNÍK JEDNOSTRANNÝ</t>
  </si>
  <si>
    <t>CHODNÍK OBOUSTRANNÝ</t>
  </si>
  <si>
    <t>D/Š m</t>
  </si>
  <si>
    <t>POJMENOVÁNÍ (DRUH) MÍSTNÍ KOMUNIKACE NÁZEV ULICE</t>
  </si>
  <si>
    <t xml:space="preserve"> </t>
  </si>
  <si>
    <t>Vlastník - číslo LV</t>
  </si>
  <si>
    <t>POZNÁMKA</t>
  </si>
  <si>
    <t>Okres: Rakovník</t>
  </si>
  <si>
    <t>Obec:  Ruda</t>
  </si>
  <si>
    <t>KN 714</t>
  </si>
  <si>
    <t>KN 738</t>
  </si>
  <si>
    <t>KN 584/1</t>
  </si>
  <si>
    <t>KN 556/1</t>
  </si>
  <si>
    <t>KN 557/4</t>
  </si>
  <si>
    <t>KN 694</t>
  </si>
  <si>
    <t>KN 82/3</t>
  </si>
  <si>
    <t>KN 556/3</t>
  </si>
  <si>
    <t>KN 559/4</t>
  </si>
  <si>
    <t>KN 564/1</t>
  </si>
  <si>
    <t>KN 564/3</t>
  </si>
  <si>
    <t>KN 596</t>
  </si>
  <si>
    <t>KN 599/1</t>
  </si>
  <si>
    <t>KN 630</t>
  </si>
  <si>
    <t>KN 634</t>
  </si>
  <si>
    <t>KN 643</t>
  </si>
  <si>
    <t xml:space="preserve">silnice </t>
  </si>
  <si>
    <t>KN 6/3</t>
  </si>
  <si>
    <t>KN 15/3</t>
  </si>
  <si>
    <t>KN 23/2</t>
  </si>
  <si>
    <t>KN 53/2</t>
  </si>
  <si>
    <t>KN 54/4</t>
  </si>
  <si>
    <t>KN 54/19</t>
  </si>
  <si>
    <t>KN 81/6</t>
  </si>
  <si>
    <t>KN 118/24</t>
  </si>
  <si>
    <t>KN 118/29</t>
  </si>
  <si>
    <t>KN 144/15</t>
  </si>
  <si>
    <t>KN 153/1</t>
  </si>
  <si>
    <t>KN 155/5</t>
  </si>
  <si>
    <t>KN 155/13</t>
  </si>
  <si>
    <t>KN 161/9</t>
  </si>
  <si>
    <t>KN 161/12</t>
  </si>
  <si>
    <t>KN 187/27</t>
  </si>
  <si>
    <t>KN 198/9</t>
  </si>
  <si>
    <t>KN 202/3</t>
  </si>
  <si>
    <t>KN 202/13</t>
  </si>
  <si>
    <t>KN 210/7</t>
  </si>
  <si>
    <t>KN 210/18</t>
  </si>
  <si>
    <t>KN 210/19</t>
  </si>
  <si>
    <t>KN 351/2</t>
  </si>
  <si>
    <t>KN 542/2</t>
  </si>
  <si>
    <t>KN 542/3</t>
  </si>
  <si>
    <t>KN 542/5</t>
  </si>
  <si>
    <t>KN 542/6</t>
  </si>
  <si>
    <t>KN 542/7</t>
  </si>
  <si>
    <t>KN 542/8</t>
  </si>
  <si>
    <t>KN 542/9</t>
  </si>
  <si>
    <t>KN 542/12</t>
  </si>
  <si>
    <t>KN 542/13</t>
  </si>
  <si>
    <t>KN 542/15</t>
  </si>
  <si>
    <t>KN 553/1</t>
  </si>
  <si>
    <t>KN 557/1</t>
  </si>
  <si>
    <t>KN 557/2</t>
  </si>
  <si>
    <t>KN 559/1</t>
  </si>
  <si>
    <t>KN 559/2</t>
  </si>
  <si>
    <t>KN 559/3</t>
  </si>
  <si>
    <t>KN 561/1</t>
  </si>
  <si>
    <t>KN 561/2</t>
  </si>
  <si>
    <t>KN 565</t>
  </si>
  <si>
    <t>KN 567/1</t>
  </si>
  <si>
    <t>KN 567/2</t>
  </si>
  <si>
    <t>KN 569/1</t>
  </si>
  <si>
    <t>KN 572</t>
  </si>
  <si>
    <t>KN 574/1</t>
  </si>
  <si>
    <t>KN 583</t>
  </si>
  <si>
    <t>KN 614</t>
  </si>
  <si>
    <t>KN 617</t>
  </si>
  <si>
    <t>asfalt</t>
  </si>
  <si>
    <t>×</t>
  </si>
  <si>
    <t>CHODNÍK-ZELEŃ</t>
  </si>
  <si>
    <t>dlažba</t>
  </si>
  <si>
    <t>Nový Dům -Brejl</t>
  </si>
  <si>
    <t>silnice  ????</t>
  </si>
  <si>
    <t>asfaltzeleň</t>
  </si>
  <si>
    <t>Městečko - Lány</t>
  </si>
  <si>
    <t>štěrk</t>
  </si>
  <si>
    <t>Ruda - Nový Dům</t>
  </si>
  <si>
    <t>Nové Strašecí -Rakovník</t>
  </si>
  <si>
    <t>283/2</t>
  </si>
  <si>
    <t>Nádražní</t>
  </si>
  <si>
    <t>Intravilán - Nádražní</t>
  </si>
  <si>
    <t>Rakovnická</t>
  </si>
  <si>
    <t>Rakovnická - Pražská</t>
  </si>
  <si>
    <t>Intravilán - směr Pecínov</t>
  </si>
  <si>
    <t>Intr.-spojnice hl. silnice-Nádražní</t>
  </si>
  <si>
    <t>Ruda - Pilská hájovna</t>
  </si>
  <si>
    <t>spojnice z hlavní - ke statku Nádražní</t>
  </si>
  <si>
    <t>asfalt zeleň</t>
  </si>
  <si>
    <t>TŘÍDA DOPR.  ZATÍŽENÍ</t>
  </si>
  <si>
    <t>Od ČD (žel.přejezd) na hlavní silnici</t>
  </si>
  <si>
    <t>Od železn.  mostu k hájovně</t>
  </si>
  <si>
    <t>Od železn.  mostu na hl. silnici</t>
  </si>
  <si>
    <t>Okružní ul.</t>
  </si>
  <si>
    <t>Mlýnská ul.</t>
  </si>
  <si>
    <t>Mlýnská ul.  navazující na Nádražní</t>
  </si>
  <si>
    <t>Součástí Nádražní ul.</t>
  </si>
  <si>
    <t>Nádražní ulice</t>
  </si>
  <si>
    <t>Navazující na Nádražní ul. - náves Hasičárna</t>
  </si>
  <si>
    <t>Křižovatka u Kulturního domu</t>
  </si>
  <si>
    <t xml:space="preserve"> Součást Pražské ul.</t>
  </si>
  <si>
    <t>U Hřiště, ČOV</t>
  </si>
  <si>
    <t>18c - napojení na Pražskou</t>
  </si>
  <si>
    <t>ČOV</t>
  </si>
  <si>
    <t>Křižovatka u obchodu</t>
  </si>
  <si>
    <t>Cesta na Brejl</t>
  </si>
  <si>
    <t>Před kostelíčkem</t>
  </si>
  <si>
    <t>6d</t>
  </si>
  <si>
    <t>Předzahrádka</t>
  </si>
  <si>
    <t>Součást cesty k rybníku Podhůrka</t>
  </si>
  <si>
    <t>8d - část lesní cesty</t>
  </si>
  <si>
    <t>Lesní cesta Na klíčavském luhu</t>
  </si>
  <si>
    <t>Autobus. zast. u Kultur. domu</t>
  </si>
  <si>
    <t>1d</t>
  </si>
  <si>
    <t>2d</t>
  </si>
  <si>
    <t>3d</t>
  </si>
  <si>
    <t>4d</t>
  </si>
  <si>
    <t>5d</t>
  </si>
  <si>
    <t>7d</t>
  </si>
  <si>
    <t>Ulice v Chaloupkách-k obchodu</t>
  </si>
  <si>
    <t>Z Okružní k chatám, k závodišti</t>
  </si>
  <si>
    <t>Nová zástavba u závodiště</t>
  </si>
  <si>
    <t>Od kult. domu ke střelnici</t>
  </si>
  <si>
    <t>Kraj: Středočeský</t>
  </si>
  <si>
    <t>tráva- asfalt</t>
  </si>
  <si>
    <t>Používána jen část, zbytek tráva</t>
  </si>
  <si>
    <t>Z hlavní sil. Za Chaloupky</t>
  </si>
  <si>
    <t>Od obchodu k Hasičárně</t>
  </si>
  <si>
    <t>Křižovatka u Kul. Domu, autob. zast.</t>
  </si>
  <si>
    <t>V Parezinách, ke kolbišti a lesu</t>
  </si>
  <si>
    <t>U kolbiště, u lesa</t>
  </si>
  <si>
    <t>Z cesty ke Střelnici k ČOV</t>
  </si>
  <si>
    <t>Z cesty 14c k zástavbě (samota)</t>
  </si>
  <si>
    <t>Z Pražské k zástavbě (samota)</t>
  </si>
  <si>
    <t>Za Statkem k remízu</t>
  </si>
  <si>
    <t>Pod statkem u remízu</t>
  </si>
  <si>
    <t>Za  statkem k remízu</t>
  </si>
  <si>
    <r>
      <rPr>
        <b/>
        <sz val="11"/>
        <color theme="1"/>
        <rFont val="Calibri"/>
        <family val="2"/>
        <charset val="238"/>
        <scheme val="minor"/>
      </rPr>
      <t xml:space="preserve">M1 </t>
    </r>
    <r>
      <rPr>
        <sz val="11"/>
        <color theme="1"/>
        <rFont val="Calibri"/>
        <family val="2"/>
        <charset val="238"/>
        <scheme val="minor"/>
      </rPr>
      <t xml:space="preserve">- most přes železniční trať Rakovník - Praha, 14m š.,30m d., 1m chodník po obou stranách </t>
    </r>
  </si>
  <si>
    <r>
      <t xml:space="preserve">P1 </t>
    </r>
    <r>
      <rPr>
        <sz val="11"/>
        <color theme="1"/>
        <rFont val="Calibri"/>
        <family val="2"/>
        <charset val="238"/>
        <scheme val="minor"/>
      </rPr>
      <t>- přejezd přes železn. trať s výstražným světel. znamením</t>
    </r>
  </si>
  <si>
    <r>
      <t xml:space="preserve">P2  </t>
    </r>
    <r>
      <rPr>
        <sz val="11"/>
        <color theme="1"/>
        <rFont val="Calibri"/>
        <family val="2"/>
        <charset val="238"/>
        <scheme val="minor"/>
      </rPr>
      <t>- přejezd přes železn. trať s výstražným světel. znamením</t>
    </r>
  </si>
  <si>
    <t>K železn. přejezdu</t>
  </si>
  <si>
    <t>PASPORT  MÍSTNÍCH  KOMUNIKACÍ - SILNICE Jen vzor</t>
  </si>
  <si>
    <t>KN 564/6</t>
  </si>
  <si>
    <t>Pokračování Rakovnické ul.</t>
  </si>
  <si>
    <t>Nádražní ke statku</t>
  </si>
  <si>
    <t>KN 129/44</t>
  </si>
  <si>
    <t>KN 129/49</t>
  </si>
  <si>
    <t>KN 129/53</t>
  </si>
  <si>
    <t>KN 129/55</t>
  </si>
  <si>
    <t>KN 129/65</t>
  </si>
  <si>
    <t>KN 129/67</t>
  </si>
  <si>
    <t>KN 129/47</t>
  </si>
  <si>
    <t>KN 129/51</t>
  </si>
  <si>
    <t>Spojnice Rakovnická-Mlýnská</t>
  </si>
  <si>
    <t>28c.7 -navazuje na 542/9</t>
  </si>
  <si>
    <t>Místní komunikace IV. Třídy</t>
  </si>
  <si>
    <t>Místní komunikace III. Třídy - zařazení dle novely vyhlášky č. 104/1997 Sb., kterou se provádí zákon č. 13/1997 Sb.</t>
  </si>
  <si>
    <t>Celková délka</t>
  </si>
  <si>
    <r>
      <t>1d - napoj. na hl. silnici a</t>
    </r>
    <r>
      <rPr>
        <b/>
        <sz val="10"/>
        <color theme="1"/>
        <rFont val="Calibri"/>
        <family val="2"/>
        <charset val="238"/>
        <scheme val="minor"/>
      </rPr>
      <t xml:space="preserve"> M1</t>
    </r>
  </si>
  <si>
    <r>
      <t xml:space="preserve">2d  -  napojení na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 a 2c</t>
    </r>
  </si>
  <si>
    <r>
      <t>2d.1  -  napojení na 1c a</t>
    </r>
    <r>
      <rPr>
        <b/>
        <sz val="10"/>
        <color theme="1"/>
        <rFont val="Calibri"/>
        <family val="2"/>
        <charset val="238"/>
        <scheme val="minor"/>
      </rPr>
      <t xml:space="preserve"> P2</t>
    </r>
  </si>
  <si>
    <r>
      <t>3d -  napojení na 1c a</t>
    </r>
    <r>
      <rPr>
        <b/>
        <sz val="10"/>
        <color theme="1"/>
        <rFont val="Calibri"/>
        <family val="2"/>
        <charset val="238"/>
        <scheme val="minor"/>
      </rPr>
      <t xml:space="preserve"> P1</t>
    </r>
  </si>
  <si>
    <r>
      <t>4d  -  nap. na silnici II.tř. a</t>
    </r>
    <r>
      <rPr>
        <b/>
        <sz val="10"/>
        <color theme="1"/>
        <rFont val="Calibri"/>
        <family val="2"/>
        <charset val="238"/>
        <scheme val="minor"/>
      </rPr>
      <t xml:space="preserve"> P1</t>
    </r>
  </si>
  <si>
    <t>5d - napojení na sil. II.tř.</t>
  </si>
  <si>
    <t>6d - napoj. z hl. silnice</t>
  </si>
  <si>
    <t>6d.1 napojení na 7d</t>
  </si>
  <si>
    <t>7d - napojení na Rakovnickou</t>
  </si>
  <si>
    <t>8d - napojení z hl. silnice</t>
  </si>
  <si>
    <t>9d - napojení na 7d</t>
  </si>
  <si>
    <t>9d.1 - napojení na 8d</t>
  </si>
  <si>
    <t>7d.2 - součást 9d.1 542/2</t>
  </si>
  <si>
    <t>7d.1 - napojení na 9d</t>
  </si>
  <si>
    <t>10d - Nádražní ul. Část</t>
  </si>
  <si>
    <t>11d - křižov. U kultur. domu</t>
  </si>
  <si>
    <t xml:space="preserve">12d - Pražská ul. </t>
  </si>
  <si>
    <t>13d - napojení na 12d</t>
  </si>
  <si>
    <t>13d.1 - napojení na 13d</t>
  </si>
  <si>
    <t>14d - spojnice 13d a 17d</t>
  </si>
  <si>
    <t>15d - napojení na 14d</t>
  </si>
  <si>
    <t>16d - napojení na Pražskou ul.</t>
  </si>
  <si>
    <t>17d - napojení na Pražskou</t>
  </si>
  <si>
    <t>18d.2 - napojení na 18d.1</t>
  </si>
  <si>
    <t>18d.1 - napojení na 18d</t>
  </si>
  <si>
    <t>18d.3 - napojení na 18d.2</t>
  </si>
  <si>
    <t>19d - napojení na Nádražní</t>
  </si>
  <si>
    <t>20d - napojení na 19d</t>
  </si>
  <si>
    <t>21d - napojení na 19d</t>
  </si>
  <si>
    <t>22d - napojení na 23d</t>
  </si>
  <si>
    <t>23d - napojení na 22d</t>
  </si>
  <si>
    <t>24d - napojení na Pražskou</t>
  </si>
  <si>
    <t>25d - napojení na Pražskou</t>
  </si>
  <si>
    <t>26d - cesta na hranici k.ú.</t>
  </si>
  <si>
    <t>27d - Polní ulice</t>
  </si>
  <si>
    <t>Součást 27d</t>
  </si>
  <si>
    <t>28d - napojení na Nádražní</t>
  </si>
  <si>
    <t>28d.1 - navazující na 10d</t>
  </si>
  <si>
    <t>28d.2 - navazující na 10d.1</t>
  </si>
  <si>
    <t>28d.3 - součást Nádražní ul.</t>
  </si>
  <si>
    <t>28d.4 - součást Nádražní ul.</t>
  </si>
  <si>
    <r>
      <t>28d.5 -</t>
    </r>
    <r>
      <rPr>
        <sz val="8"/>
        <color theme="1"/>
        <rFont val="Calibri"/>
        <family val="2"/>
        <charset val="238"/>
        <scheme val="minor"/>
      </rPr>
      <t xml:space="preserve"> napojení na Pražskou</t>
    </r>
  </si>
  <si>
    <t>28d.6 - navazuje na 542/8</t>
  </si>
  <si>
    <t>29d - napojení na Pražskou</t>
  </si>
  <si>
    <t>Součástí 10d - náves u Hasičárny</t>
  </si>
  <si>
    <t>Součástí 10d.1 - před Hasičárnou</t>
  </si>
  <si>
    <t>Od železn přejezdu na 1d</t>
  </si>
  <si>
    <t>PASPORT  MÍSTNÍCH  KOMUNIKACÍ IV. třídy</t>
  </si>
  <si>
    <t>Místní komunikace IV. třídy - zařazení dle novely vyhlášky č. 104/1997 Sb., kterou se provádí zákon č. 13/1997 Sb.</t>
  </si>
  <si>
    <t>k.ú. Ruda u Nového Strašecí</t>
  </si>
  <si>
    <t>I.st. - frekventace provozu</t>
  </si>
  <si>
    <t>II. st. frekventace provozu</t>
  </si>
  <si>
    <t>III. st. frekventace provozu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</si>
</sst>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5" xfId="0" applyBorder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14" xfId="0" applyBorder="1"/>
    <xf numFmtId="0" fontId="0" fillId="0" borderId="0" xfId="0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4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quotePrefix="1" applyNumberFormat="1" applyBorder="1"/>
    <xf numFmtId="0" fontId="5" fillId="0" borderId="1" xfId="0" quotePrefix="1" applyNumberFormat="1" applyFont="1" applyBorder="1"/>
    <xf numFmtId="0" fontId="0" fillId="0" borderId="0" xfId="0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quotePrefix="1" applyNumberFormat="1" applyFont="1" applyBorder="1"/>
    <xf numFmtId="0" fontId="2" fillId="0" borderId="4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5" xfId="0" quotePrefix="1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4" xfId="0" applyFont="1" applyBorder="1"/>
    <xf numFmtId="0" fontId="9" fillId="0" borderId="5" xfId="0" applyFont="1" applyBorder="1" applyAlignment="1">
      <alignment horizontal="center"/>
    </xf>
    <xf numFmtId="0" fontId="6" fillId="0" borderId="5" xfId="0" quotePrefix="1" applyNumberFormat="1" applyFont="1" applyBorder="1"/>
    <xf numFmtId="0" fontId="0" fillId="0" borderId="5" xfId="0" quotePrefix="1" applyNumberFormat="1" applyBorder="1" applyAlignment="1">
      <alignment horizontal="center"/>
    </xf>
    <xf numFmtId="0" fontId="4" fillId="0" borderId="5" xfId="0" quotePrefix="1" applyNumberFormat="1" applyFont="1" applyBorder="1" applyAlignment="1">
      <alignment horizontal="center"/>
    </xf>
    <xf numFmtId="0" fontId="4" fillId="0" borderId="5" xfId="0" applyFont="1" applyBorder="1"/>
    <xf numFmtId="0" fontId="0" fillId="0" borderId="5" xfId="0" quotePrefix="1" applyNumberFormat="1" applyBorder="1"/>
    <xf numFmtId="0" fontId="10" fillId="0" borderId="1" xfId="0" applyFont="1" applyBorder="1" applyAlignment="1">
      <alignment horizontal="center"/>
    </xf>
    <xf numFmtId="0" fontId="6" fillId="0" borderId="5" xfId="0" quotePrefix="1" applyNumberFormat="1" applyFont="1" applyBorder="1" applyAlignment="1">
      <alignment wrapText="1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quotePrefix="1" applyNumberFormat="1" applyFont="1" applyBorder="1" applyAlignment="1">
      <alignment horizontal="center" wrapText="1"/>
    </xf>
    <xf numFmtId="0" fontId="0" fillId="0" borderId="14" xfId="0" applyFont="1" applyBorder="1"/>
    <xf numFmtId="0" fontId="6" fillId="0" borderId="0" xfId="0" quotePrefix="1" applyNumberFormat="1" applyFont="1" applyBorder="1"/>
    <xf numFmtId="0" fontId="5" fillId="0" borderId="0" xfId="0" quotePrefix="1" applyNumberFormat="1" applyFont="1" applyBorder="1"/>
    <xf numFmtId="0" fontId="0" fillId="0" borderId="0" xfId="0" quotePrefix="1" applyNumberFormat="1" applyBorder="1" applyAlignment="1">
      <alignment horizontal="center"/>
    </xf>
    <xf numFmtId="0" fontId="4" fillId="0" borderId="0" xfId="0" quotePrefix="1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0" fillId="0" borderId="0" xfId="0" quotePrefix="1" applyNumberFormat="1" applyBorder="1"/>
    <xf numFmtId="0" fontId="1" fillId="0" borderId="0" xfId="0" applyFont="1" applyBorder="1" applyAlignment="1">
      <alignment horizontal="left"/>
    </xf>
    <xf numFmtId="0" fontId="11" fillId="0" borderId="0" xfId="0" quotePrefix="1" applyNumberFormat="1" applyFont="1" applyBorder="1"/>
    <xf numFmtId="0" fontId="1" fillId="0" borderId="59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1" fillId="0" borderId="1" xfId="0" quotePrefix="1" applyNumberFormat="1" applyFont="1" applyBorder="1"/>
    <xf numFmtId="0" fontId="0" fillId="0" borderId="14" xfId="0" applyFont="1" applyBorder="1" applyAlignment="1">
      <alignment wrapText="1"/>
    </xf>
    <xf numFmtId="0" fontId="0" fillId="0" borderId="26" xfId="0" quotePrefix="1" applyNumberFormat="1" applyFont="1" applyBorder="1" applyAlignment="1">
      <alignment wrapText="1"/>
    </xf>
    <xf numFmtId="0" fontId="0" fillId="2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58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46" xfId="0" applyBorder="1" applyAlignment="1">
      <alignment horizontal="center"/>
    </xf>
    <xf numFmtId="0" fontId="8" fillId="0" borderId="59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42" xfId="0" applyFont="1" applyBorder="1" applyAlignment="1">
      <alignment horizontal="center" vertical="center" textRotation="90"/>
    </xf>
    <xf numFmtId="0" fontId="2" fillId="0" borderId="24" xfId="0" applyFont="1" applyBorder="1" applyAlignment="1">
      <alignment horizontal="center" vertical="center" textRotation="90"/>
    </xf>
    <xf numFmtId="0" fontId="0" fillId="0" borderId="24" xfId="0" applyBorder="1" applyAlignment="1"/>
    <xf numFmtId="0" fontId="3" fillId="0" borderId="24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1" fillId="0" borderId="59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44" xfId="0" applyFont="1" applyBorder="1" applyAlignment="1"/>
    <xf numFmtId="0" fontId="1" fillId="0" borderId="53" xfId="0" applyFont="1" applyBorder="1" applyAlignment="1"/>
    <xf numFmtId="0" fontId="2" fillId="0" borderId="31" xfId="0" applyFont="1" applyBorder="1" applyAlignment="1">
      <alignment horizontal="center" vertical="center" textRotation="90" readingOrder="2"/>
    </xf>
    <xf numFmtId="0" fontId="2" fillId="0" borderId="32" xfId="0" applyFont="1" applyBorder="1" applyAlignment="1">
      <alignment horizontal="center" vertical="center" textRotation="90" readingOrder="2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2" fillId="0" borderId="33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/>
    </xf>
    <xf numFmtId="0" fontId="0" fillId="0" borderId="46" xfId="0" applyBorder="1" applyAlignment="1"/>
    <xf numFmtId="0" fontId="8" fillId="0" borderId="0" xfId="0" applyFont="1" applyBorder="1" applyAlignment="1">
      <alignment horizontal="center"/>
    </xf>
    <xf numFmtId="0" fontId="0" fillId="0" borderId="51" xfId="0" applyBorder="1" applyAlignment="1"/>
    <xf numFmtId="0" fontId="0" fillId="0" borderId="0" xfId="0" applyBorder="1" applyAlignment="1"/>
    <xf numFmtId="0" fontId="0" fillId="0" borderId="53" xfId="0" applyBorder="1" applyAlignment="1"/>
    <xf numFmtId="0" fontId="0" fillId="0" borderId="49" xfId="0" applyBorder="1" applyAlignment="1"/>
    <xf numFmtId="0" fontId="8" fillId="0" borderId="58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 readingOrder="1"/>
    </xf>
    <xf numFmtId="0" fontId="1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2" fillId="0" borderId="36" xfId="0" applyFont="1" applyBorder="1" applyAlignment="1">
      <alignment horizontal="center" vertical="center" textRotation="90" readingOrder="2"/>
    </xf>
    <xf numFmtId="0" fontId="2" fillId="0" borderId="3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textRotation="90"/>
    </xf>
    <xf numFmtId="0" fontId="0" fillId="0" borderId="40" xfId="0" applyBorder="1" applyAlignment="1">
      <alignment horizontal="center" vertical="center" textRotation="90"/>
    </xf>
    <xf numFmtId="0" fontId="0" fillId="0" borderId="39" xfId="0" applyBorder="1" applyAlignment="1">
      <alignment horizontal="center" vertical="center" textRotation="90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/>
    </xf>
    <xf numFmtId="0" fontId="2" fillId="0" borderId="60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3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62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 wrapText="1" readingOrder="1"/>
    </xf>
    <xf numFmtId="0" fontId="2" fillId="0" borderId="36" xfId="0" applyFont="1" applyBorder="1" applyAlignment="1">
      <alignment horizontal="center" vertical="center" wrapText="1" readingOrder="1"/>
    </xf>
    <xf numFmtId="0" fontId="2" fillId="0" borderId="32" xfId="0" applyFont="1" applyBorder="1" applyAlignment="1">
      <alignment horizontal="center" vertical="center" textRotation="90"/>
    </xf>
    <xf numFmtId="0" fontId="2" fillId="0" borderId="36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textRotation="90" wrapText="1"/>
    </xf>
    <xf numFmtId="0" fontId="2" fillId="0" borderId="1" xfId="0" applyFont="1" applyBorder="1" applyAlignment="1">
      <alignment textRotation="90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0" fillId="0" borderId="50" xfId="0" applyBorder="1" applyAlignment="1"/>
    <xf numFmtId="0" fontId="4" fillId="0" borderId="36" xfId="0" applyFont="1" applyBorder="1" applyAlignment="1">
      <alignment horizontal="center" vertical="center" textRotation="90"/>
    </xf>
    <xf numFmtId="0" fontId="1" fillId="0" borderId="0" xfId="0" applyFont="1" applyAlignment="1">
      <alignment horizontal="left"/>
    </xf>
    <xf numFmtId="0" fontId="2" fillId="0" borderId="46" xfId="0" applyFont="1" applyBorder="1" applyAlignment="1">
      <alignment horizontal="center" vertical="center" textRotation="90"/>
    </xf>
    <xf numFmtId="0" fontId="0" fillId="0" borderId="51" xfId="0" applyBorder="1" applyAlignment="1">
      <alignment horizontal="center" vertical="center" textRotation="90"/>
    </xf>
    <xf numFmtId="0" fontId="0" fillId="0" borderId="49" xfId="0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2" fillId="0" borderId="31" xfId="0" applyFont="1" applyBorder="1" applyAlignment="1">
      <alignment horizontal="left" vertical="center" wrapText="1" readingOrder="1"/>
    </xf>
    <xf numFmtId="0" fontId="1" fillId="0" borderId="51" xfId="0" applyFont="1" applyBorder="1" applyAlignment="1"/>
    <xf numFmtId="0" fontId="1" fillId="0" borderId="49" xfId="0" applyFont="1" applyBorder="1" applyAlignment="1"/>
    <xf numFmtId="0" fontId="2" fillId="0" borderId="11" xfId="0" applyFont="1" applyBorder="1" applyAlignment="1">
      <alignment horizontal="center" vertical="center" textRotation="90" wrapText="1"/>
    </xf>
    <xf numFmtId="0" fontId="0" fillId="0" borderId="1" xfId="0" applyBorder="1" applyAlignment="1">
      <alignment textRotation="90" wrapText="1"/>
    </xf>
    <xf numFmtId="0" fontId="2" fillId="0" borderId="1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1143000</xdr:colOff>
      <xdr:row>0</xdr:row>
      <xdr:rowOff>161925</xdr:rowOff>
    </xdr:from>
    <xdr:to>
      <xdr:col>18</xdr:col>
      <xdr:colOff>1619250</xdr:colOff>
      <xdr:row>3</xdr:row>
      <xdr:rowOff>128588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72425" y="161925"/>
          <a:ext cx="476250" cy="557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0</xdr:row>
      <xdr:rowOff>0</xdr:rowOff>
    </xdr:from>
    <xdr:to>
      <xdr:col>18</xdr:col>
      <xdr:colOff>561975</xdr:colOff>
      <xdr:row>2</xdr:row>
      <xdr:rowOff>177832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20050" y="0"/>
          <a:ext cx="485775" cy="568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8"/>
  <sheetViews>
    <sheetView tabSelected="1" topLeftCell="A60" workbookViewId="0">
      <selection activeCell="W86" sqref="W86"/>
    </sheetView>
  </sheetViews>
  <sheetFormatPr defaultRowHeight="14.4"/>
  <cols>
    <col min="1" max="1" width="3.6640625" customWidth="1"/>
    <col min="2" max="2" width="22.44140625" customWidth="1"/>
    <col min="3" max="3" width="8.109375" customWidth="1"/>
    <col min="4" max="5" width="4.88671875" style="44" customWidth="1"/>
    <col min="6" max="6" width="5.88671875" style="28" customWidth="1"/>
    <col min="7" max="7" width="5.5546875" style="28" customWidth="1"/>
    <col min="8" max="13" width="2.44140625" customWidth="1"/>
    <col min="14" max="14" width="4.44140625" customWidth="1"/>
    <col min="15" max="15" width="4.33203125" customWidth="1"/>
    <col min="16" max="16" width="4" customWidth="1"/>
    <col min="17" max="17" width="13.88671875" customWidth="1"/>
    <col min="18" max="18" width="5.6640625" customWidth="1"/>
    <col min="19" max="19" width="28.6640625" customWidth="1"/>
    <col min="22" max="22" width="2.44140625" customWidth="1"/>
  </cols>
  <sheetData>
    <row r="1" spans="1:21" ht="15.6">
      <c r="A1" s="130" t="s">
        <v>238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123"/>
      <c r="S1" s="124"/>
    </row>
    <row r="2" spans="1:21" ht="15.6">
      <c r="A2" s="93" t="s">
        <v>156</v>
      </c>
      <c r="B2" s="94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125"/>
      <c r="S2" s="126"/>
    </row>
    <row r="3" spans="1:21">
      <c r="A3" s="100" t="s">
        <v>32</v>
      </c>
      <c r="B3" s="101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127"/>
      <c r="S3" s="126"/>
    </row>
    <row r="4" spans="1:21">
      <c r="A4" s="71" t="s">
        <v>240</v>
      </c>
      <c r="B4" s="72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127"/>
      <c r="S4" s="126"/>
    </row>
    <row r="5" spans="1:21" ht="15" thickBot="1">
      <c r="A5" s="102" t="s">
        <v>33</v>
      </c>
      <c r="B5" s="103"/>
      <c r="C5" s="6"/>
      <c r="D5" s="58"/>
      <c r="E5" s="58"/>
      <c r="F5" s="58"/>
      <c r="G5" s="58"/>
      <c r="H5" s="6"/>
      <c r="I5" s="6"/>
      <c r="J5" s="6"/>
      <c r="K5" s="6"/>
      <c r="L5" s="6"/>
      <c r="M5" s="6"/>
      <c r="N5" s="6"/>
      <c r="O5" s="6"/>
      <c r="P5" s="6"/>
      <c r="Q5" s="6"/>
      <c r="R5" s="128"/>
      <c r="S5" s="129"/>
    </row>
    <row r="6" spans="1:21" s="3" customFormat="1" ht="15" customHeight="1" thickBot="1">
      <c r="A6" s="104" t="s">
        <v>0</v>
      </c>
      <c r="B6" s="106" t="s">
        <v>1</v>
      </c>
      <c r="C6" s="108" t="s">
        <v>23</v>
      </c>
      <c r="D6" s="111" t="s">
        <v>2</v>
      </c>
      <c r="E6" s="114" t="s">
        <v>18</v>
      </c>
      <c r="F6" s="117" t="s">
        <v>21</v>
      </c>
      <c r="G6" s="144" t="s">
        <v>3</v>
      </c>
      <c r="H6" s="120" t="s">
        <v>4</v>
      </c>
      <c r="I6" s="121"/>
      <c r="J6" s="121"/>
      <c r="K6" s="121"/>
      <c r="L6" s="121"/>
      <c r="M6" s="122"/>
      <c r="N6" s="147" t="s">
        <v>103</v>
      </c>
      <c r="O6" s="148"/>
      <c r="P6" s="149"/>
      <c r="Q6" s="131" t="s">
        <v>28</v>
      </c>
      <c r="R6" s="133" t="s">
        <v>30</v>
      </c>
      <c r="S6" s="142" t="s">
        <v>31</v>
      </c>
    </row>
    <row r="7" spans="1:21" s="3" customFormat="1" ht="14.25" customHeight="1">
      <c r="A7" s="105"/>
      <c r="B7" s="107"/>
      <c r="C7" s="109"/>
      <c r="D7" s="112"/>
      <c r="E7" s="115"/>
      <c r="F7" s="118"/>
      <c r="G7" s="145"/>
      <c r="H7" s="169" t="s">
        <v>122</v>
      </c>
      <c r="I7" s="170"/>
      <c r="J7" s="170"/>
      <c r="K7" s="170"/>
      <c r="L7" s="170"/>
      <c r="M7" s="171"/>
      <c r="N7" s="172" t="s">
        <v>25</v>
      </c>
      <c r="O7" s="175" t="s">
        <v>26</v>
      </c>
      <c r="P7" s="95" t="s">
        <v>3</v>
      </c>
      <c r="Q7" s="132"/>
      <c r="R7" s="134"/>
      <c r="S7" s="168"/>
    </row>
    <row r="8" spans="1:21" s="3" customFormat="1" ht="15" customHeight="1">
      <c r="A8" s="105"/>
      <c r="B8" s="135" t="s">
        <v>22</v>
      </c>
      <c r="C8" s="109"/>
      <c r="D8" s="112"/>
      <c r="E8" s="115"/>
      <c r="F8" s="118"/>
      <c r="G8" s="145"/>
      <c r="H8" s="137" t="s">
        <v>12</v>
      </c>
      <c r="I8" s="139" t="s">
        <v>13</v>
      </c>
      <c r="J8" s="139" t="s">
        <v>14</v>
      </c>
      <c r="K8" s="139" t="s">
        <v>15</v>
      </c>
      <c r="L8" s="139" t="s">
        <v>16</v>
      </c>
      <c r="M8" s="98" t="s">
        <v>17</v>
      </c>
      <c r="N8" s="173"/>
      <c r="O8" s="176"/>
      <c r="P8" s="96"/>
      <c r="Q8" s="132"/>
      <c r="R8" s="134"/>
      <c r="S8" s="168"/>
    </row>
    <row r="9" spans="1:21" s="3" customFormat="1" ht="27" customHeight="1">
      <c r="A9" s="105"/>
      <c r="B9" s="136"/>
      <c r="C9" s="109"/>
      <c r="D9" s="113"/>
      <c r="E9" s="116"/>
      <c r="F9" s="119"/>
      <c r="G9" s="145"/>
      <c r="H9" s="138"/>
      <c r="I9" s="140"/>
      <c r="J9" s="140"/>
      <c r="K9" s="140"/>
      <c r="L9" s="140"/>
      <c r="M9" s="99"/>
      <c r="N9" s="174"/>
      <c r="O9" s="177"/>
      <c r="P9" s="96"/>
      <c r="Q9" s="132"/>
      <c r="R9" s="134"/>
      <c r="S9" s="168"/>
    </row>
    <row r="10" spans="1:21" s="3" customFormat="1" ht="12.75" customHeight="1" thickBot="1">
      <c r="A10" s="105"/>
      <c r="B10" s="136"/>
      <c r="C10" s="110"/>
      <c r="D10" s="16" t="s">
        <v>19</v>
      </c>
      <c r="E10" s="17" t="s">
        <v>19</v>
      </c>
      <c r="F10" s="17" t="s">
        <v>20</v>
      </c>
      <c r="G10" s="146"/>
      <c r="H10" s="20" t="s">
        <v>6</v>
      </c>
      <c r="I10" s="16" t="s">
        <v>7</v>
      </c>
      <c r="J10" s="16" t="s">
        <v>8</v>
      </c>
      <c r="K10" s="16" t="s">
        <v>9</v>
      </c>
      <c r="L10" s="16" t="s">
        <v>10</v>
      </c>
      <c r="M10" s="30" t="s">
        <v>11</v>
      </c>
      <c r="N10" s="15" t="s">
        <v>27</v>
      </c>
      <c r="O10" s="7" t="s">
        <v>27</v>
      </c>
      <c r="P10" s="97"/>
      <c r="Q10" s="132"/>
      <c r="R10" s="134"/>
      <c r="S10" s="168"/>
    </row>
    <row r="11" spans="1:21" s="4" customFormat="1" ht="10.8" thickBot="1">
      <c r="A11" s="9">
        <v>1</v>
      </c>
      <c r="B11" s="12">
        <v>2</v>
      </c>
      <c r="C11" s="23">
        <v>3</v>
      </c>
      <c r="D11" s="10">
        <v>4</v>
      </c>
      <c r="E11" s="24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2">
        <v>12</v>
      </c>
      <c r="M11" s="11">
        <v>13</v>
      </c>
      <c r="N11" s="11">
        <v>14</v>
      </c>
      <c r="O11" s="11">
        <v>15</v>
      </c>
      <c r="P11" s="11">
        <v>16</v>
      </c>
      <c r="Q11" s="11">
        <v>17</v>
      </c>
      <c r="R11" s="11">
        <v>18</v>
      </c>
      <c r="S11" s="11">
        <v>19</v>
      </c>
    </row>
    <row r="12" spans="1:21" s="4" customFormat="1" ht="13.5" customHeight="1">
      <c r="A12" s="90" t="s">
        <v>239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U12" s="4" t="s">
        <v>29</v>
      </c>
    </row>
    <row r="13" spans="1:21">
      <c r="A13" s="80">
        <v>1</v>
      </c>
      <c r="B13" s="34" t="s">
        <v>191</v>
      </c>
      <c r="C13" s="27" t="s">
        <v>91</v>
      </c>
      <c r="D13" s="73">
        <v>204</v>
      </c>
      <c r="E13" s="45">
        <v>10</v>
      </c>
      <c r="F13" s="29">
        <v>2238</v>
      </c>
      <c r="G13" s="31" t="s">
        <v>101</v>
      </c>
      <c r="H13" s="2"/>
      <c r="I13" s="2"/>
      <c r="J13" s="2"/>
      <c r="K13" s="54" t="s">
        <v>102</v>
      </c>
      <c r="L13" s="2"/>
      <c r="M13" s="2"/>
      <c r="N13" s="2"/>
      <c r="O13" s="2"/>
      <c r="P13" s="32"/>
      <c r="Q13" s="33"/>
      <c r="R13" s="26">
        <v>10001</v>
      </c>
      <c r="S13" s="60" t="s">
        <v>125</v>
      </c>
    </row>
    <row r="14" spans="1:21" ht="14.25" customHeight="1">
      <c r="A14" s="81">
        <v>2</v>
      </c>
      <c r="B14" s="34" t="s">
        <v>192</v>
      </c>
      <c r="C14" s="27" t="s">
        <v>90</v>
      </c>
      <c r="D14" s="45">
        <v>1104</v>
      </c>
      <c r="E14" s="45">
        <v>10</v>
      </c>
      <c r="F14" s="29">
        <v>11714</v>
      </c>
      <c r="G14" s="31" t="s">
        <v>109</v>
      </c>
      <c r="H14" s="2"/>
      <c r="I14" s="2"/>
      <c r="J14" s="2"/>
      <c r="K14" s="2"/>
      <c r="L14" s="54" t="s">
        <v>102</v>
      </c>
      <c r="M14" s="2"/>
      <c r="N14" s="2"/>
      <c r="O14" s="2"/>
      <c r="P14" s="32"/>
      <c r="Q14" s="33"/>
      <c r="R14" s="26">
        <v>10001</v>
      </c>
      <c r="S14" s="60" t="s">
        <v>124</v>
      </c>
    </row>
    <row r="15" spans="1:21">
      <c r="A15" s="82">
        <v>2</v>
      </c>
      <c r="B15" s="34" t="s">
        <v>193</v>
      </c>
      <c r="C15" s="34" t="s">
        <v>86</v>
      </c>
      <c r="D15" s="45">
        <v>79</v>
      </c>
      <c r="E15" s="46">
        <v>41761</v>
      </c>
      <c r="F15" s="29">
        <v>253</v>
      </c>
      <c r="G15" s="31" t="s">
        <v>109</v>
      </c>
      <c r="H15" s="2"/>
      <c r="I15" s="2"/>
      <c r="J15" s="2"/>
      <c r="K15" s="2"/>
      <c r="L15" s="40" t="s">
        <v>102</v>
      </c>
      <c r="M15" s="2"/>
      <c r="N15" s="2"/>
      <c r="O15" s="2"/>
      <c r="P15" s="32"/>
      <c r="Q15" s="33"/>
      <c r="R15" s="26">
        <v>10001</v>
      </c>
      <c r="S15" s="60" t="s">
        <v>173</v>
      </c>
    </row>
    <row r="16" spans="1:21">
      <c r="A16" s="13"/>
      <c r="B16" s="77" t="s">
        <v>190</v>
      </c>
      <c r="C16" s="34"/>
      <c r="D16" s="73">
        <f>SUM(D14:D15)</f>
        <v>1183</v>
      </c>
      <c r="E16" s="46"/>
      <c r="F16" s="29"/>
      <c r="G16" s="31"/>
      <c r="H16" s="2"/>
      <c r="I16" s="2"/>
      <c r="J16" s="2"/>
      <c r="K16" s="2"/>
      <c r="L16" s="40"/>
      <c r="M16" s="2"/>
      <c r="N16" s="2"/>
      <c r="O16" s="2"/>
      <c r="P16" s="32"/>
      <c r="Q16" s="33"/>
      <c r="R16" s="26"/>
      <c r="S16" s="60"/>
    </row>
    <row r="17" spans="1:19">
      <c r="A17" s="82">
        <v>3</v>
      </c>
      <c r="B17" s="34" t="s">
        <v>194</v>
      </c>
      <c r="C17" s="27" t="s">
        <v>87</v>
      </c>
      <c r="D17" s="73">
        <v>478</v>
      </c>
      <c r="E17" s="45">
        <v>9</v>
      </c>
      <c r="F17" s="29">
        <v>4257</v>
      </c>
      <c r="G17" s="31" t="s">
        <v>109</v>
      </c>
      <c r="H17" s="2"/>
      <c r="I17" s="2"/>
      <c r="J17" s="2"/>
      <c r="K17" s="2"/>
      <c r="L17" s="40" t="s">
        <v>102</v>
      </c>
      <c r="M17" s="2"/>
      <c r="N17" s="2"/>
      <c r="O17" s="2"/>
      <c r="P17" s="32"/>
      <c r="Q17" s="33"/>
      <c r="R17" s="26">
        <v>10001</v>
      </c>
      <c r="S17" s="78" t="s">
        <v>237</v>
      </c>
    </row>
    <row r="18" spans="1:19" ht="14.25" customHeight="1">
      <c r="A18" s="82">
        <v>4</v>
      </c>
      <c r="B18" s="34" t="s">
        <v>195</v>
      </c>
      <c r="C18" s="27" t="s">
        <v>88</v>
      </c>
      <c r="D18" s="73">
        <v>359</v>
      </c>
      <c r="E18" s="45">
        <v>7</v>
      </c>
      <c r="F18" s="29">
        <v>2985</v>
      </c>
      <c r="G18" s="31" t="s">
        <v>109</v>
      </c>
      <c r="H18" s="2"/>
      <c r="I18" s="2"/>
      <c r="J18" s="2"/>
      <c r="K18" s="2"/>
      <c r="L18" s="40" t="s">
        <v>102</v>
      </c>
      <c r="M18" s="2"/>
      <c r="N18" s="2"/>
      <c r="O18" s="2"/>
      <c r="P18" s="32"/>
      <c r="Q18" s="33"/>
      <c r="R18" s="26">
        <v>10001</v>
      </c>
      <c r="S18" s="78" t="s">
        <v>123</v>
      </c>
    </row>
    <row r="19" spans="1:19" ht="21.6">
      <c r="A19" s="82">
        <v>5</v>
      </c>
      <c r="B19" s="34" t="s">
        <v>196</v>
      </c>
      <c r="C19" s="27" t="s">
        <v>89</v>
      </c>
      <c r="D19" s="73">
        <v>114</v>
      </c>
      <c r="E19" s="45">
        <v>5</v>
      </c>
      <c r="F19" s="29">
        <v>679</v>
      </c>
      <c r="G19" s="59" t="s">
        <v>157</v>
      </c>
      <c r="H19" s="2"/>
      <c r="I19" s="2"/>
      <c r="J19" s="2"/>
      <c r="K19" s="2"/>
      <c r="L19" s="2"/>
      <c r="M19" s="40" t="s">
        <v>102</v>
      </c>
      <c r="N19" s="2"/>
      <c r="O19" s="2"/>
      <c r="P19" s="32"/>
      <c r="Q19" s="33"/>
      <c r="R19" s="26">
        <v>10001</v>
      </c>
      <c r="S19" s="60" t="s">
        <v>158</v>
      </c>
    </row>
    <row r="20" spans="1:19">
      <c r="A20" s="80">
        <v>6</v>
      </c>
      <c r="B20" s="34" t="s">
        <v>197</v>
      </c>
      <c r="C20" s="27" t="s">
        <v>93</v>
      </c>
      <c r="D20" s="45">
        <v>792</v>
      </c>
      <c r="E20" s="45">
        <v>8</v>
      </c>
      <c r="F20" s="29">
        <v>5101</v>
      </c>
      <c r="G20" s="31" t="s">
        <v>101</v>
      </c>
      <c r="H20" s="2"/>
      <c r="I20" s="2"/>
      <c r="J20" s="2"/>
      <c r="K20" s="40" t="s">
        <v>102</v>
      </c>
      <c r="L20" s="2"/>
      <c r="M20" s="2"/>
      <c r="N20" s="2"/>
      <c r="O20" s="2"/>
      <c r="P20" s="32"/>
      <c r="Q20" s="33" t="s">
        <v>126</v>
      </c>
      <c r="R20" s="26">
        <v>10001</v>
      </c>
      <c r="S20" s="60" t="s">
        <v>152</v>
      </c>
    </row>
    <row r="21" spans="1:19">
      <c r="A21" s="80">
        <v>6</v>
      </c>
      <c r="B21" s="34" t="s">
        <v>198</v>
      </c>
      <c r="C21" s="27" t="s">
        <v>94</v>
      </c>
      <c r="D21" s="45">
        <v>70</v>
      </c>
      <c r="E21" s="45">
        <v>9</v>
      </c>
      <c r="F21" s="29">
        <v>769</v>
      </c>
      <c r="G21" s="31" t="s">
        <v>101</v>
      </c>
      <c r="H21" s="2"/>
      <c r="I21" s="2"/>
      <c r="J21" s="2"/>
      <c r="K21" s="40" t="s">
        <v>102</v>
      </c>
      <c r="L21" s="2"/>
      <c r="M21" s="2"/>
      <c r="N21" s="2"/>
      <c r="O21" s="2"/>
      <c r="P21" s="32"/>
      <c r="Q21" s="33" t="s">
        <v>126</v>
      </c>
      <c r="R21" s="26">
        <v>10001</v>
      </c>
      <c r="S21" s="60" t="s">
        <v>137</v>
      </c>
    </row>
    <row r="22" spans="1:19">
      <c r="A22" s="13"/>
      <c r="B22" s="77" t="s">
        <v>190</v>
      </c>
      <c r="C22" s="27"/>
      <c r="D22" s="73">
        <f>SUM(D20:D21)</f>
        <v>862</v>
      </c>
      <c r="E22" s="45"/>
      <c r="F22" s="29"/>
      <c r="G22" s="31"/>
      <c r="H22" s="2"/>
      <c r="I22" s="2"/>
      <c r="J22" s="2"/>
      <c r="K22" s="40"/>
      <c r="L22" s="2"/>
      <c r="M22" s="2"/>
      <c r="N22" s="2"/>
      <c r="O22" s="2"/>
      <c r="P22" s="32"/>
      <c r="Q22" s="33"/>
      <c r="R22" s="26"/>
      <c r="S22" s="60"/>
    </row>
    <row r="23" spans="1:19">
      <c r="A23" s="80">
        <v>7</v>
      </c>
      <c r="B23" s="34" t="s">
        <v>199</v>
      </c>
      <c r="C23" s="27" t="s">
        <v>92</v>
      </c>
      <c r="D23" s="45">
        <v>251</v>
      </c>
      <c r="E23" s="45">
        <v>14</v>
      </c>
      <c r="F23" s="29">
        <v>3230</v>
      </c>
      <c r="G23" s="31" t="s">
        <v>101</v>
      </c>
      <c r="H23" s="2"/>
      <c r="I23" s="2"/>
      <c r="J23" s="2"/>
      <c r="K23" s="40" t="s">
        <v>102</v>
      </c>
      <c r="L23" s="2"/>
      <c r="M23" s="2"/>
      <c r="N23" s="2"/>
      <c r="O23" s="2"/>
      <c r="P23" s="32"/>
      <c r="Q23" s="33" t="s">
        <v>127</v>
      </c>
      <c r="R23" s="26">
        <v>10001</v>
      </c>
      <c r="S23" s="60" t="s">
        <v>160</v>
      </c>
    </row>
    <row r="24" spans="1:19">
      <c r="A24" s="80">
        <v>7</v>
      </c>
      <c r="B24" s="34" t="s">
        <v>204</v>
      </c>
      <c r="C24" s="27" t="s">
        <v>74</v>
      </c>
      <c r="D24" s="45">
        <v>276</v>
      </c>
      <c r="E24" s="45">
        <v>9</v>
      </c>
      <c r="F24" s="29">
        <v>3682</v>
      </c>
      <c r="G24" s="31" t="s">
        <v>101</v>
      </c>
      <c r="H24" s="2"/>
      <c r="I24" s="2"/>
      <c r="J24" s="2"/>
      <c r="K24" s="40" t="s">
        <v>102</v>
      </c>
      <c r="L24" s="2"/>
      <c r="M24" s="2"/>
      <c r="N24" s="2"/>
      <c r="O24" s="2"/>
      <c r="P24" s="32"/>
      <c r="Q24" s="33"/>
      <c r="R24" s="26">
        <v>10001</v>
      </c>
      <c r="S24" s="47" t="s">
        <v>128</v>
      </c>
    </row>
    <row r="25" spans="1:19" ht="15.6">
      <c r="A25" s="80">
        <v>7</v>
      </c>
      <c r="B25" s="34" t="s">
        <v>203</v>
      </c>
      <c r="C25" s="27" t="s">
        <v>53</v>
      </c>
      <c r="D25" s="45">
        <v>7</v>
      </c>
      <c r="E25" s="45">
        <v>6</v>
      </c>
      <c r="F25" s="29">
        <v>48</v>
      </c>
      <c r="G25" s="31" t="s">
        <v>101</v>
      </c>
      <c r="H25" s="2"/>
      <c r="I25" s="2"/>
      <c r="J25" s="2"/>
      <c r="K25" s="48" t="s">
        <v>102</v>
      </c>
      <c r="L25" s="2"/>
      <c r="M25" s="2"/>
      <c r="N25" s="2"/>
      <c r="O25" s="2"/>
      <c r="P25" s="32"/>
      <c r="Q25" s="33" t="s">
        <v>130</v>
      </c>
      <c r="R25" s="26">
        <v>10001</v>
      </c>
      <c r="S25" s="60" t="s">
        <v>129</v>
      </c>
    </row>
    <row r="26" spans="1:19" ht="15.6">
      <c r="A26" s="13"/>
      <c r="B26" s="77" t="s">
        <v>190</v>
      </c>
      <c r="C26" s="27"/>
      <c r="D26" s="73">
        <f>SUM(D23:D25)</f>
        <v>534</v>
      </c>
      <c r="E26" s="45"/>
      <c r="F26" s="29"/>
      <c r="G26" s="31"/>
      <c r="H26" s="2"/>
      <c r="I26" s="2"/>
      <c r="J26" s="2"/>
      <c r="K26" s="48"/>
      <c r="L26" s="1"/>
      <c r="M26" s="2"/>
      <c r="N26" s="2"/>
      <c r="O26" s="2"/>
      <c r="P26" s="32"/>
      <c r="Q26" s="33"/>
      <c r="R26" s="26"/>
      <c r="S26" s="60"/>
    </row>
    <row r="27" spans="1:19">
      <c r="A27" s="82">
        <v>8</v>
      </c>
      <c r="B27" s="34" t="s">
        <v>200</v>
      </c>
      <c r="C27" s="27" t="s">
        <v>73</v>
      </c>
      <c r="D27" s="45">
        <v>182</v>
      </c>
      <c r="E27" s="46">
        <v>41767</v>
      </c>
      <c r="F27" s="29">
        <v>1572</v>
      </c>
      <c r="G27" s="31" t="s">
        <v>109</v>
      </c>
      <c r="H27" s="2"/>
      <c r="I27" s="2"/>
      <c r="J27" s="2"/>
      <c r="K27" s="2"/>
      <c r="L27" s="40" t="s">
        <v>102</v>
      </c>
      <c r="M27" s="2"/>
      <c r="N27" s="2"/>
      <c r="O27" s="2"/>
      <c r="P27" s="32"/>
      <c r="Q27" s="33"/>
      <c r="R27" s="26">
        <v>10001</v>
      </c>
      <c r="S27" s="60" t="s">
        <v>159</v>
      </c>
    </row>
    <row r="28" spans="1:19">
      <c r="A28" s="82">
        <v>9</v>
      </c>
      <c r="B28" s="34" t="s">
        <v>201</v>
      </c>
      <c r="C28" s="27" t="s">
        <v>61</v>
      </c>
      <c r="D28" s="45">
        <v>90</v>
      </c>
      <c r="E28" s="45">
        <v>5</v>
      </c>
      <c r="F28" s="29">
        <v>394</v>
      </c>
      <c r="G28" s="31" t="s">
        <v>109</v>
      </c>
      <c r="H28" s="2"/>
      <c r="I28" s="2"/>
      <c r="J28" s="2"/>
      <c r="K28" s="2"/>
      <c r="L28" s="40" t="s">
        <v>102</v>
      </c>
      <c r="M28" s="2"/>
      <c r="N28" s="2"/>
      <c r="O28" s="2"/>
      <c r="P28" s="32"/>
      <c r="Q28" s="33"/>
      <c r="R28" s="26">
        <v>10001</v>
      </c>
      <c r="S28" s="60" t="s">
        <v>153</v>
      </c>
    </row>
    <row r="29" spans="1:19">
      <c r="A29" s="82">
        <v>9</v>
      </c>
      <c r="B29" s="34" t="s">
        <v>202</v>
      </c>
      <c r="C29" s="27" t="s">
        <v>63</v>
      </c>
      <c r="D29" s="45">
        <v>40</v>
      </c>
      <c r="E29" s="45">
        <v>5</v>
      </c>
      <c r="F29" s="29">
        <v>130</v>
      </c>
      <c r="G29" s="31" t="s">
        <v>109</v>
      </c>
      <c r="H29" s="2"/>
      <c r="I29" s="2"/>
      <c r="J29" s="2"/>
      <c r="K29" s="2"/>
      <c r="L29" s="40" t="s">
        <v>102</v>
      </c>
      <c r="M29" s="2"/>
      <c r="N29" s="2"/>
      <c r="O29" s="2"/>
      <c r="P29" s="32"/>
      <c r="Q29" s="33"/>
      <c r="R29" s="26">
        <v>10001</v>
      </c>
      <c r="S29" s="60" t="s">
        <v>154</v>
      </c>
    </row>
    <row r="30" spans="1:19">
      <c r="A30" s="13"/>
      <c r="B30" s="77" t="s">
        <v>190</v>
      </c>
      <c r="C30" s="27"/>
      <c r="D30" s="73">
        <f>SUM(D27:D29)</f>
        <v>312</v>
      </c>
      <c r="E30" s="45"/>
      <c r="F30" s="29"/>
      <c r="G30" s="31"/>
      <c r="H30" s="2"/>
      <c r="I30" s="2"/>
      <c r="J30" s="2"/>
      <c r="K30" s="1"/>
      <c r="L30" s="40"/>
      <c r="M30" s="2"/>
      <c r="N30" s="2"/>
      <c r="O30" s="2"/>
      <c r="P30" s="32"/>
      <c r="Q30" s="33"/>
      <c r="R30" s="26"/>
      <c r="S30" s="60"/>
    </row>
    <row r="31" spans="1:19">
      <c r="A31" s="80">
        <v>10</v>
      </c>
      <c r="B31" s="34" t="s">
        <v>205</v>
      </c>
      <c r="C31" s="27" t="s">
        <v>41</v>
      </c>
      <c r="D31" s="73">
        <v>98</v>
      </c>
      <c r="E31" s="45">
        <v>11</v>
      </c>
      <c r="F31" s="29">
        <v>1027</v>
      </c>
      <c r="G31" s="31" t="s">
        <v>101</v>
      </c>
      <c r="H31" s="2"/>
      <c r="I31" s="2"/>
      <c r="J31" s="2"/>
      <c r="K31" s="40" t="s">
        <v>102</v>
      </c>
      <c r="L31" s="40"/>
      <c r="M31" s="2"/>
      <c r="N31" s="2"/>
      <c r="O31" s="2"/>
      <c r="P31" s="32"/>
      <c r="Q31" s="33"/>
      <c r="R31" s="26">
        <v>10001</v>
      </c>
      <c r="S31" s="60" t="s">
        <v>177</v>
      </c>
    </row>
    <row r="32" spans="1:19">
      <c r="A32" s="82">
        <v>11</v>
      </c>
      <c r="B32" s="34" t="s">
        <v>206</v>
      </c>
      <c r="C32" s="27" t="s">
        <v>76</v>
      </c>
      <c r="D32" s="73">
        <v>214</v>
      </c>
      <c r="E32" s="45">
        <v>3</v>
      </c>
      <c r="F32" s="29">
        <v>667</v>
      </c>
      <c r="G32" s="31" t="s">
        <v>101</v>
      </c>
      <c r="H32" s="2"/>
      <c r="I32" s="2"/>
      <c r="J32" s="2"/>
      <c r="K32" s="40" t="s">
        <v>102</v>
      </c>
      <c r="L32" s="2"/>
      <c r="M32" s="2"/>
      <c r="N32" s="2"/>
      <c r="O32" s="2"/>
      <c r="P32" s="32"/>
      <c r="Q32" s="33"/>
      <c r="R32" s="26">
        <v>10001</v>
      </c>
      <c r="S32" s="60" t="s">
        <v>133</v>
      </c>
    </row>
    <row r="33" spans="1:19">
      <c r="A33" s="80">
        <v>12</v>
      </c>
      <c r="B33" s="34" t="s">
        <v>207</v>
      </c>
      <c r="C33" s="27" t="s">
        <v>175</v>
      </c>
      <c r="D33" s="73">
        <v>815</v>
      </c>
      <c r="E33" s="45">
        <v>12</v>
      </c>
      <c r="F33" s="29">
        <v>9240</v>
      </c>
      <c r="G33" s="31" t="s">
        <v>101</v>
      </c>
      <c r="H33" s="2"/>
      <c r="I33" s="2"/>
      <c r="J33" s="2"/>
      <c r="K33" s="40" t="s">
        <v>102</v>
      </c>
      <c r="L33" s="40"/>
      <c r="M33" s="2"/>
      <c r="N33" s="2"/>
      <c r="O33" s="2"/>
      <c r="P33" s="32"/>
      <c r="Q33" s="33"/>
      <c r="R33" s="26">
        <v>10001</v>
      </c>
      <c r="S33" s="60" t="s">
        <v>176</v>
      </c>
    </row>
    <row r="34" spans="1:19">
      <c r="A34" s="82">
        <v>13</v>
      </c>
      <c r="B34" s="34" t="s">
        <v>208</v>
      </c>
      <c r="C34" s="27" t="s">
        <v>65</v>
      </c>
      <c r="D34" s="74">
        <v>472</v>
      </c>
      <c r="E34" s="45">
        <v>6</v>
      </c>
      <c r="F34" s="29">
        <v>2409</v>
      </c>
      <c r="G34" s="31" t="s">
        <v>109</v>
      </c>
      <c r="H34" s="2"/>
      <c r="I34" s="2"/>
      <c r="J34" s="2"/>
      <c r="K34" s="2"/>
      <c r="L34" s="40" t="s">
        <v>102</v>
      </c>
      <c r="M34" s="2"/>
      <c r="N34" s="2"/>
      <c r="O34" s="2"/>
      <c r="P34" s="32"/>
      <c r="Q34" s="33"/>
      <c r="R34" s="26">
        <v>10001</v>
      </c>
      <c r="S34" s="60" t="s">
        <v>162</v>
      </c>
    </row>
    <row r="35" spans="1:19">
      <c r="A35" s="82">
        <v>13</v>
      </c>
      <c r="B35" s="34" t="s">
        <v>209</v>
      </c>
      <c r="C35" s="27" t="s">
        <v>64</v>
      </c>
      <c r="D35" s="74">
        <v>119</v>
      </c>
      <c r="E35" s="45">
        <v>6</v>
      </c>
      <c r="F35" s="29">
        <v>690</v>
      </c>
      <c r="G35" s="31" t="s">
        <v>109</v>
      </c>
      <c r="H35" s="2"/>
      <c r="I35" s="2"/>
      <c r="J35" s="2"/>
      <c r="K35" s="2"/>
      <c r="L35" s="40" t="s">
        <v>102</v>
      </c>
      <c r="M35" s="2"/>
      <c r="N35" s="2"/>
      <c r="O35" s="2"/>
      <c r="P35" s="32"/>
      <c r="Q35" s="33"/>
      <c r="R35" s="26">
        <v>10001</v>
      </c>
      <c r="S35" s="60" t="s">
        <v>163</v>
      </c>
    </row>
    <row r="36" spans="1:19">
      <c r="A36" s="13"/>
      <c r="B36" s="77" t="s">
        <v>190</v>
      </c>
      <c r="C36" s="27"/>
      <c r="D36" s="73">
        <f>SUM(D34:D35)</f>
        <v>591</v>
      </c>
      <c r="E36" s="45"/>
      <c r="F36" s="29"/>
      <c r="G36" s="31"/>
      <c r="H36" s="2"/>
      <c r="I36" s="2"/>
      <c r="J36" s="2"/>
      <c r="K36" s="2"/>
      <c r="L36" s="40"/>
      <c r="M36" s="2"/>
      <c r="N36" s="2"/>
      <c r="O36" s="2"/>
      <c r="P36" s="32"/>
      <c r="Q36" s="33"/>
      <c r="R36" s="26"/>
      <c r="S36" s="60"/>
    </row>
    <row r="37" spans="1:19">
      <c r="A37" s="82">
        <v>14</v>
      </c>
      <c r="B37" s="34" t="s">
        <v>210</v>
      </c>
      <c r="C37" s="27" t="s">
        <v>66</v>
      </c>
      <c r="D37" s="73">
        <v>401</v>
      </c>
      <c r="E37" s="45">
        <v>8</v>
      </c>
      <c r="F37" s="29">
        <v>3043</v>
      </c>
      <c r="G37" s="31" t="s">
        <v>109</v>
      </c>
      <c r="H37" s="2"/>
      <c r="I37" s="2"/>
      <c r="J37" s="2"/>
      <c r="K37" s="2"/>
      <c r="L37" s="40" t="s">
        <v>102</v>
      </c>
      <c r="M37" s="2"/>
      <c r="N37" s="2"/>
      <c r="O37" s="2"/>
      <c r="P37" s="32"/>
      <c r="Q37" s="33"/>
      <c r="R37" s="26">
        <v>10001</v>
      </c>
      <c r="S37" s="60" t="s">
        <v>164</v>
      </c>
    </row>
    <row r="38" spans="1:19">
      <c r="A38" s="82">
        <v>15</v>
      </c>
      <c r="B38" s="34" t="s">
        <v>211</v>
      </c>
      <c r="C38" s="27" t="s">
        <v>97</v>
      </c>
      <c r="D38" s="73">
        <v>337</v>
      </c>
      <c r="E38" s="45">
        <v>5</v>
      </c>
      <c r="F38" s="29">
        <v>1580</v>
      </c>
      <c r="G38" s="31" t="s">
        <v>109</v>
      </c>
      <c r="H38" s="2"/>
      <c r="I38" s="2"/>
      <c r="J38" s="2"/>
      <c r="K38" s="2"/>
      <c r="L38" s="40" t="s">
        <v>102</v>
      </c>
      <c r="M38" s="2"/>
      <c r="N38" s="2"/>
      <c r="O38" s="2"/>
      <c r="P38" s="32"/>
      <c r="Q38" s="33"/>
      <c r="R38" s="26">
        <v>10001</v>
      </c>
      <c r="S38" s="60" t="s">
        <v>165</v>
      </c>
    </row>
    <row r="39" spans="1:19">
      <c r="A39" s="82">
        <v>16</v>
      </c>
      <c r="B39" s="34" t="s">
        <v>212</v>
      </c>
      <c r="C39" s="27" t="s">
        <v>96</v>
      </c>
      <c r="D39" s="73">
        <v>458</v>
      </c>
      <c r="E39" s="45">
        <v>7</v>
      </c>
      <c r="F39" s="29">
        <v>2944</v>
      </c>
      <c r="G39" s="31" t="s">
        <v>109</v>
      </c>
      <c r="H39" s="2"/>
      <c r="I39" s="2"/>
      <c r="J39" s="2"/>
      <c r="K39" s="2"/>
      <c r="L39" s="40" t="s">
        <v>102</v>
      </c>
      <c r="M39" s="2"/>
      <c r="N39" s="2"/>
      <c r="O39" s="2"/>
      <c r="P39" s="32"/>
      <c r="Q39" s="33"/>
      <c r="R39" s="26">
        <v>10001</v>
      </c>
      <c r="S39" s="60" t="s">
        <v>166</v>
      </c>
    </row>
    <row r="40" spans="1:19">
      <c r="A40" s="82">
        <v>17</v>
      </c>
      <c r="B40" s="34" t="s">
        <v>213</v>
      </c>
      <c r="C40" s="27" t="s">
        <v>70</v>
      </c>
      <c r="D40" s="73">
        <v>408</v>
      </c>
      <c r="E40" s="45">
        <v>6</v>
      </c>
      <c r="F40" s="29">
        <v>2153</v>
      </c>
      <c r="G40" s="31" t="s">
        <v>109</v>
      </c>
      <c r="H40" s="2"/>
      <c r="I40" s="2"/>
      <c r="J40" s="2"/>
      <c r="K40" s="2"/>
      <c r="L40" s="40" t="s">
        <v>102</v>
      </c>
      <c r="M40" s="2"/>
      <c r="N40" s="2"/>
      <c r="O40" s="2"/>
      <c r="P40" s="32"/>
      <c r="Q40" s="33"/>
      <c r="R40" s="26">
        <v>10001</v>
      </c>
      <c r="S40" s="60" t="s">
        <v>134</v>
      </c>
    </row>
    <row r="41" spans="1:19">
      <c r="A41" s="82">
        <v>18</v>
      </c>
      <c r="B41" s="34" t="s">
        <v>135</v>
      </c>
      <c r="C41" s="27" t="s">
        <v>71</v>
      </c>
      <c r="D41" s="74">
        <v>67</v>
      </c>
      <c r="E41" s="45">
        <v>7</v>
      </c>
      <c r="F41" s="29">
        <v>512</v>
      </c>
      <c r="G41" s="31" t="s">
        <v>109</v>
      </c>
      <c r="H41" s="2"/>
      <c r="I41" s="2"/>
      <c r="J41" s="2"/>
      <c r="K41" s="2"/>
      <c r="L41" s="40" t="s">
        <v>102</v>
      </c>
      <c r="M41" s="2"/>
      <c r="N41" s="2"/>
      <c r="O41" s="2"/>
      <c r="P41" s="32"/>
      <c r="Q41" s="33"/>
      <c r="R41" s="26">
        <v>10001</v>
      </c>
      <c r="S41" s="60" t="s">
        <v>136</v>
      </c>
    </row>
    <row r="42" spans="1:19">
      <c r="A42" s="82">
        <v>18</v>
      </c>
      <c r="B42" s="34" t="s">
        <v>215</v>
      </c>
      <c r="C42" s="27" t="s">
        <v>72</v>
      </c>
      <c r="D42" s="74">
        <v>63</v>
      </c>
      <c r="E42" s="45">
        <v>10</v>
      </c>
      <c r="F42" s="29">
        <v>621</v>
      </c>
      <c r="G42" s="31" t="s">
        <v>101</v>
      </c>
      <c r="H42" s="2"/>
      <c r="I42" s="2"/>
      <c r="J42" s="2"/>
      <c r="K42" s="40" t="s">
        <v>102</v>
      </c>
      <c r="L42" s="2"/>
      <c r="M42" s="2"/>
      <c r="N42" s="2"/>
      <c r="O42" s="2"/>
      <c r="P42" s="32"/>
      <c r="Q42" s="33"/>
      <c r="R42" s="26">
        <v>10001</v>
      </c>
      <c r="S42" s="60" t="s">
        <v>136</v>
      </c>
    </row>
    <row r="43" spans="1:19">
      <c r="A43" s="82">
        <v>18</v>
      </c>
      <c r="B43" s="34" t="s">
        <v>214</v>
      </c>
      <c r="C43" s="27" t="s">
        <v>68</v>
      </c>
      <c r="D43" s="45">
        <v>170</v>
      </c>
      <c r="E43" s="45">
        <v>10</v>
      </c>
      <c r="F43" s="29">
        <v>1099</v>
      </c>
      <c r="G43" s="31" t="s">
        <v>101</v>
      </c>
      <c r="H43" s="2"/>
      <c r="I43" s="2"/>
      <c r="J43" s="2"/>
      <c r="K43" s="2"/>
      <c r="L43" s="40" t="s">
        <v>102</v>
      </c>
      <c r="M43" s="2"/>
      <c r="N43" s="2"/>
      <c r="O43" s="2"/>
      <c r="P43" s="32"/>
      <c r="Q43" s="33"/>
      <c r="R43" s="26">
        <v>10001</v>
      </c>
      <c r="S43" s="60" t="s">
        <v>136</v>
      </c>
    </row>
    <row r="44" spans="1:19">
      <c r="A44" s="82">
        <v>18</v>
      </c>
      <c r="B44" s="34" t="s">
        <v>216</v>
      </c>
      <c r="C44" s="27" t="s">
        <v>69</v>
      </c>
      <c r="D44" s="45">
        <v>45</v>
      </c>
      <c r="E44" s="45">
        <v>5</v>
      </c>
      <c r="F44" s="29">
        <v>360</v>
      </c>
      <c r="G44" s="31" t="s">
        <v>101</v>
      </c>
      <c r="H44" s="2"/>
      <c r="I44" s="2"/>
      <c r="J44" s="2"/>
      <c r="K44" s="2"/>
      <c r="L44" s="40" t="s">
        <v>102</v>
      </c>
      <c r="M44" s="2"/>
      <c r="N44" s="2"/>
      <c r="O44" s="2"/>
      <c r="P44" s="32"/>
      <c r="Q44" s="33"/>
      <c r="R44" s="26">
        <v>10001</v>
      </c>
      <c r="S44" s="60" t="s">
        <v>136</v>
      </c>
    </row>
    <row r="45" spans="1:19">
      <c r="A45" s="13"/>
      <c r="B45" s="77" t="s">
        <v>190</v>
      </c>
      <c r="C45" s="27"/>
      <c r="D45" s="73">
        <f>SUM(D41:D44)</f>
        <v>345</v>
      </c>
      <c r="E45" s="45"/>
      <c r="F45" s="29"/>
      <c r="G45" s="31"/>
      <c r="H45" s="2"/>
      <c r="I45" s="2"/>
      <c r="J45" s="2"/>
      <c r="K45" s="2"/>
      <c r="L45" s="40"/>
      <c r="M45" s="2"/>
      <c r="N45" s="2"/>
      <c r="O45" s="2"/>
      <c r="P45" s="32"/>
      <c r="Q45" s="33"/>
      <c r="R45" s="26"/>
      <c r="S45" s="60"/>
    </row>
    <row r="46" spans="1:19">
      <c r="A46" s="82">
        <v>19</v>
      </c>
      <c r="B46" s="34" t="s">
        <v>217</v>
      </c>
      <c r="C46" s="27" t="s">
        <v>85</v>
      </c>
      <c r="D46" s="73">
        <v>509</v>
      </c>
      <c r="E46" s="46">
        <v>41766</v>
      </c>
      <c r="F46" s="29">
        <v>2254</v>
      </c>
      <c r="G46" s="31" t="s">
        <v>109</v>
      </c>
      <c r="H46" s="2"/>
      <c r="I46" s="2"/>
      <c r="J46" s="2"/>
      <c r="K46" s="2"/>
      <c r="L46" s="40" t="s">
        <v>102</v>
      </c>
      <c r="M46" s="2"/>
      <c r="N46" s="2"/>
      <c r="O46" s="2"/>
      <c r="P46" s="32"/>
      <c r="Q46" s="33"/>
      <c r="R46" s="26">
        <v>10001</v>
      </c>
      <c r="S46" s="60" t="s">
        <v>167</v>
      </c>
    </row>
    <row r="47" spans="1:19" ht="15.6">
      <c r="A47" s="82">
        <v>20</v>
      </c>
      <c r="B47" s="34" t="s">
        <v>218</v>
      </c>
      <c r="C47" s="27" t="s">
        <v>57</v>
      </c>
      <c r="D47" s="73">
        <v>44</v>
      </c>
      <c r="E47" s="45">
        <v>6</v>
      </c>
      <c r="F47" s="29">
        <v>224</v>
      </c>
      <c r="G47" s="31" t="s">
        <v>109</v>
      </c>
      <c r="H47" s="2"/>
      <c r="I47" s="2"/>
      <c r="J47" s="2"/>
      <c r="K47" s="2"/>
      <c r="L47" s="48" t="s">
        <v>102</v>
      </c>
      <c r="M47" s="48"/>
      <c r="N47" s="2"/>
      <c r="O47" s="2"/>
      <c r="P47" s="32"/>
      <c r="Q47" s="33"/>
      <c r="R47" s="26">
        <v>10001</v>
      </c>
      <c r="S47" s="60" t="s">
        <v>168</v>
      </c>
    </row>
    <row r="48" spans="1:19" ht="15.6">
      <c r="A48" s="82">
        <v>21</v>
      </c>
      <c r="B48" s="34" t="s">
        <v>219</v>
      </c>
      <c r="C48" s="27" t="s">
        <v>84</v>
      </c>
      <c r="D48" s="73">
        <v>220</v>
      </c>
      <c r="E48" s="45">
        <v>2</v>
      </c>
      <c r="F48" s="29">
        <v>461</v>
      </c>
      <c r="G48" s="31" t="s">
        <v>109</v>
      </c>
      <c r="H48" s="2"/>
      <c r="I48" s="2"/>
      <c r="J48" s="2"/>
      <c r="K48" s="2"/>
      <c r="L48" s="2"/>
      <c r="M48" s="48" t="s">
        <v>102</v>
      </c>
      <c r="N48" s="2"/>
      <c r="O48" s="2"/>
      <c r="P48" s="32"/>
      <c r="Q48" s="33"/>
      <c r="R48" s="26">
        <v>10001</v>
      </c>
      <c r="S48" s="60" t="s">
        <v>169</v>
      </c>
    </row>
    <row r="49" spans="1:19">
      <c r="A49" s="82">
        <v>22</v>
      </c>
      <c r="B49" s="34" t="s">
        <v>220</v>
      </c>
      <c r="C49" s="27" t="s">
        <v>99</v>
      </c>
      <c r="D49" s="73">
        <v>115</v>
      </c>
      <c r="E49" s="46">
        <v>41761</v>
      </c>
      <c r="F49" s="29">
        <v>296</v>
      </c>
      <c r="G49" s="31" t="s">
        <v>109</v>
      </c>
      <c r="H49" s="2"/>
      <c r="I49" s="2"/>
      <c r="J49" s="2"/>
      <c r="K49" s="2"/>
      <c r="L49" s="40" t="s">
        <v>102</v>
      </c>
      <c r="M49" s="2"/>
      <c r="N49" s="2"/>
      <c r="O49" s="2"/>
      <c r="P49" s="32"/>
      <c r="Q49" s="33"/>
      <c r="R49" s="26">
        <v>10001</v>
      </c>
      <c r="S49" s="60" t="s">
        <v>138</v>
      </c>
    </row>
    <row r="50" spans="1:19">
      <c r="A50" s="82">
        <v>23</v>
      </c>
      <c r="B50" s="34" t="s">
        <v>221</v>
      </c>
      <c r="C50" s="27" t="s">
        <v>100</v>
      </c>
      <c r="D50" s="73">
        <v>1718</v>
      </c>
      <c r="E50" s="45">
        <v>8</v>
      </c>
      <c r="F50" s="29">
        <v>15942</v>
      </c>
      <c r="G50" s="31" t="s">
        <v>109</v>
      </c>
      <c r="H50" s="2"/>
      <c r="I50" s="2"/>
      <c r="J50" s="2"/>
      <c r="K50" s="2"/>
      <c r="L50" s="54" t="s">
        <v>102</v>
      </c>
      <c r="M50" s="2"/>
      <c r="N50" s="2"/>
      <c r="O50" s="2"/>
      <c r="P50" s="32"/>
      <c r="Q50" s="33"/>
      <c r="R50" s="26">
        <v>10001</v>
      </c>
      <c r="S50" s="60" t="s">
        <v>138</v>
      </c>
    </row>
    <row r="51" spans="1:19">
      <c r="A51" s="82">
        <v>24</v>
      </c>
      <c r="B51" s="34" t="s">
        <v>222</v>
      </c>
      <c r="C51" s="27" t="s">
        <v>75</v>
      </c>
      <c r="D51" s="73">
        <v>26</v>
      </c>
      <c r="E51" s="45">
        <v>48</v>
      </c>
      <c r="F51" s="29">
        <v>532</v>
      </c>
      <c r="G51" s="31" t="s">
        <v>109</v>
      </c>
      <c r="H51" s="2"/>
      <c r="I51" s="2"/>
      <c r="J51" s="2"/>
      <c r="K51" s="2"/>
      <c r="L51" s="2"/>
      <c r="M51" s="54" t="s">
        <v>102</v>
      </c>
      <c r="N51" s="2"/>
      <c r="O51" s="2"/>
      <c r="P51" s="32"/>
      <c r="Q51" s="33"/>
      <c r="R51" s="26">
        <v>10001</v>
      </c>
      <c r="S51" s="60" t="s">
        <v>139</v>
      </c>
    </row>
    <row r="52" spans="1:19">
      <c r="A52" s="82">
        <v>25</v>
      </c>
      <c r="B52" s="34" t="s">
        <v>223</v>
      </c>
      <c r="C52" s="27" t="s">
        <v>54</v>
      </c>
      <c r="D52" s="73">
        <v>68</v>
      </c>
      <c r="E52" s="45">
        <v>5</v>
      </c>
      <c r="F52" s="29">
        <v>358</v>
      </c>
      <c r="G52" s="31" t="s">
        <v>109</v>
      </c>
      <c r="H52" s="2"/>
      <c r="I52" s="2"/>
      <c r="J52" s="2"/>
      <c r="K52" s="2"/>
      <c r="L52" s="2"/>
      <c r="M52" s="54" t="s">
        <v>102</v>
      </c>
      <c r="N52" s="2"/>
      <c r="O52" s="2"/>
      <c r="P52" s="32"/>
      <c r="Q52" s="33"/>
      <c r="R52" s="26">
        <v>10001</v>
      </c>
      <c r="S52" s="60" t="s">
        <v>139</v>
      </c>
    </row>
    <row r="53" spans="1:19">
      <c r="A53" s="82">
        <v>26</v>
      </c>
      <c r="B53" s="34" t="s">
        <v>224</v>
      </c>
      <c r="C53" s="27" t="s">
        <v>67</v>
      </c>
      <c r="D53" s="73">
        <v>27</v>
      </c>
      <c r="E53" s="45">
        <v>2</v>
      </c>
      <c r="F53" s="29">
        <v>31</v>
      </c>
      <c r="G53" s="31" t="s">
        <v>109</v>
      </c>
      <c r="H53" s="2"/>
      <c r="I53" s="2"/>
      <c r="J53" s="2"/>
      <c r="K53" s="2"/>
      <c r="L53" s="2"/>
      <c r="M53" s="54" t="s">
        <v>102</v>
      </c>
      <c r="N53" s="2"/>
      <c r="O53" s="2"/>
      <c r="P53" s="32"/>
      <c r="Q53" s="33"/>
      <c r="R53" s="26">
        <v>10001</v>
      </c>
      <c r="S53" s="47" t="s">
        <v>142</v>
      </c>
    </row>
    <row r="54" spans="1:19">
      <c r="A54" s="82">
        <v>27</v>
      </c>
      <c r="B54" s="34" t="s">
        <v>225</v>
      </c>
      <c r="C54" s="27" t="s">
        <v>178</v>
      </c>
      <c r="D54" s="74">
        <v>309</v>
      </c>
      <c r="E54" s="45">
        <v>8</v>
      </c>
      <c r="F54" s="29">
        <v>2149</v>
      </c>
      <c r="G54" s="31" t="s">
        <v>109</v>
      </c>
      <c r="H54" s="2"/>
      <c r="I54" s="2"/>
      <c r="J54" s="2"/>
      <c r="K54" s="1"/>
      <c r="L54" s="2"/>
      <c r="M54" s="54" t="s">
        <v>102</v>
      </c>
      <c r="N54" s="2"/>
      <c r="O54" s="2"/>
      <c r="P54" s="32"/>
      <c r="Q54" s="33"/>
      <c r="R54" s="26">
        <v>10001</v>
      </c>
      <c r="S54" s="60" t="s">
        <v>186</v>
      </c>
    </row>
    <row r="55" spans="1:19">
      <c r="A55" s="82">
        <v>27</v>
      </c>
      <c r="B55" s="34" t="s">
        <v>226</v>
      </c>
      <c r="C55" s="27" t="s">
        <v>184</v>
      </c>
      <c r="D55" s="45"/>
      <c r="E55" s="45"/>
      <c r="F55" s="29"/>
      <c r="G55" s="31"/>
      <c r="H55" s="2"/>
      <c r="I55" s="2"/>
      <c r="J55" s="2"/>
      <c r="K55" s="1"/>
      <c r="L55" s="2"/>
      <c r="M55" s="54"/>
      <c r="N55" s="2"/>
      <c r="O55" s="2"/>
      <c r="P55" s="32"/>
      <c r="Q55" s="33"/>
      <c r="R55" s="26">
        <v>10001</v>
      </c>
      <c r="S55" s="60" t="s">
        <v>186</v>
      </c>
    </row>
    <row r="56" spans="1:19">
      <c r="A56" s="82">
        <v>27</v>
      </c>
      <c r="B56" s="34" t="s">
        <v>226</v>
      </c>
      <c r="C56" s="27" t="s">
        <v>179</v>
      </c>
      <c r="D56" s="45"/>
      <c r="E56" s="45"/>
      <c r="F56" s="29"/>
      <c r="G56" s="31"/>
      <c r="H56" s="2"/>
      <c r="I56" s="2"/>
      <c r="J56" s="2"/>
      <c r="K56" s="1"/>
      <c r="L56" s="2"/>
      <c r="M56" s="54"/>
      <c r="N56" s="2"/>
      <c r="O56" s="2"/>
      <c r="P56" s="32"/>
      <c r="Q56" s="33"/>
      <c r="R56" s="26">
        <v>10001</v>
      </c>
      <c r="S56" s="60" t="s">
        <v>186</v>
      </c>
    </row>
    <row r="57" spans="1:19">
      <c r="A57" s="82">
        <v>27</v>
      </c>
      <c r="B57" s="34" t="s">
        <v>226</v>
      </c>
      <c r="C57" s="27" t="s">
        <v>180</v>
      </c>
      <c r="D57" s="45"/>
      <c r="E57" s="45"/>
      <c r="F57" s="29"/>
      <c r="G57" s="31"/>
      <c r="H57" s="2"/>
      <c r="I57" s="2"/>
      <c r="J57" s="2"/>
      <c r="K57" s="1"/>
      <c r="L57" s="2"/>
      <c r="M57" s="54"/>
      <c r="N57" s="2"/>
      <c r="O57" s="2"/>
      <c r="P57" s="32"/>
      <c r="Q57" s="33"/>
      <c r="R57" s="26">
        <v>10001</v>
      </c>
      <c r="S57" s="60" t="s">
        <v>186</v>
      </c>
    </row>
    <row r="58" spans="1:19">
      <c r="A58" s="82">
        <v>27</v>
      </c>
      <c r="B58" s="34" t="s">
        <v>226</v>
      </c>
      <c r="C58" s="27" t="s">
        <v>185</v>
      </c>
      <c r="D58" s="45"/>
      <c r="E58" s="45"/>
      <c r="F58" s="29"/>
      <c r="G58" s="31"/>
      <c r="H58" s="2"/>
      <c r="I58" s="2"/>
      <c r="J58" s="2"/>
      <c r="K58" s="1"/>
      <c r="L58" s="2"/>
      <c r="M58" s="54"/>
      <c r="N58" s="2"/>
      <c r="O58" s="2"/>
      <c r="P58" s="32"/>
      <c r="Q58" s="33"/>
      <c r="R58" s="26">
        <v>10001</v>
      </c>
      <c r="S58" s="60" t="s">
        <v>186</v>
      </c>
    </row>
    <row r="59" spans="1:19">
      <c r="A59" s="82">
        <v>27</v>
      </c>
      <c r="B59" s="34" t="s">
        <v>226</v>
      </c>
      <c r="C59" s="27" t="s">
        <v>181</v>
      </c>
      <c r="D59" s="45"/>
      <c r="E59" s="45"/>
      <c r="F59" s="29"/>
      <c r="G59" s="31"/>
      <c r="H59" s="2"/>
      <c r="I59" s="2"/>
      <c r="J59" s="2"/>
      <c r="K59" s="1"/>
      <c r="L59" s="2"/>
      <c r="M59" s="54"/>
      <c r="N59" s="2"/>
      <c r="O59" s="2"/>
      <c r="P59" s="32"/>
      <c r="Q59" s="33"/>
      <c r="R59" s="26">
        <v>10001</v>
      </c>
      <c r="S59" s="60" t="s">
        <v>186</v>
      </c>
    </row>
    <row r="60" spans="1:19">
      <c r="A60" s="82">
        <v>27</v>
      </c>
      <c r="B60" s="34" t="s">
        <v>226</v>
      </c>
      <c r="C60" s="27" t="s">
        <v>182</v>
      </c>
      <c r="D60" s="45"/>
      <c r="E60" s="45"/>
      <c r="F60" s="29"/>
      <c r="G60" s="31"/>
      <c r="H60" s="2"/>
      <c r="I60" s="2"/>
      <c r="J60" s="2"/>
      <c r="K60" s="1"/>
      <c r="L60" s="2"/>
      <c r="M60" s="54"/>
      <c r="N60" s="2"/>
      <c r="O60" s="2"/>
      <c r="P60" s="32"/>
      <c r="Q60" s="33"/>
      <c r="R60" s="26">
        <v>10001</v>
      </c>
      <c r="S60" s="60" t="s">
        <v>186</v>
      </c>
    </row>
    <row r="61" spans="1:19">
      <c r="A61" s="82">
        <v>27</v>
      </c>
      <c r="B61" s="34" t="s">
        <v>226</v>
      </c>
      <c r="C61" s="27" t="s">
        <v>183</v>
      </c>
      <c r="D61" s="45"/>
      <c r="E61" s="45"/>
      <c r="F61" s="29"/>
      <c r="G61" s="31"/>
      <c r="H61" s="2"/>
      <c r="I61" s="2"/>
      <c r="J61" s="2"/>
      <c r="K61" s="1"/>
      <c r="L61" s="2"/>
      <c r="M61" s="54"/>
      <c r="N61" s="2"/>
      <c r="O61" s="2"/>
      <c r="P61" s="32"/>
      <c r="Q61" s="33"/>
      <c r="R61" s="26">
        <v>10001</v>
      </c>
      <c r="S61" s="60" t="s">
        <v>186</v>
      </c>
    </row>
    <row r="62" spans="1:19">
      <c r="A62" s="13"/>
      <c r="B62" s="77" t="s">
        <v>190</v>
      </c>
      <c r="C62" s="27"/>
      <c r="D62" s="73">
        <f>SUM(D54:D61)</f>
        <v>309</v>
      </c>
      <c r="E62" s="45"/>
      <c r="F62" s="29"/>
      <c r="G62" s="31"/>
      <c r="H62" s="2"/>
      <c r="I62" s="2"/>
      <c r="J62" s="2"/>
      <c r="K62" s="1"/>
      <c r="L62" s="2"/>
      <c r="M62" s="54"/>
      <c r="N62" s="2"/>
      <c r="O62" s="2"/>
      <c r="P62" s="32"/>
      <c r="Q62" s="33"/>
      <c r="R62" s="26"/>
      <c r="S62" s="60"/>
    </row>
    <row r="63" spans="1:19" ht="28.8">
      <c r="A63" s="82">
        <v>28</v>
      </c>
      <c r="B63" s="34" t="s">
        <v>227</v>
      </c>
      <c r="C63" s="27" t="s">
        <v>77</v>
      </c>
      <c r="D63" s="45">
        <v>210</v>
      </c>
      <c r="E63" s="45">
        <v>20</v>
      </c>
      <c r="F63" s="29">
        <v>2793</v>
      </c>
      <c r="G63" s="31" t="s">
        <v>101</v>
      </c>
      <c r="H63" s="2"/>
      <c r="I63" s="2"/>
      <c r="J63" s="2"/>
      <c r="K63" s="40" t="s">
        <v>102</v>
      </c>
      <c r="L63" s="2"/>
      <c r="M63" s="2"/>
      <c r="N63" s="2"/>
      <c r="O63" s="2"/>
      <c r="P63" s="32"/>
      <c r="Q63" s="33"/>
      <c r="R63" s="26">
        <v>10001</v>
      </c>
      <c r="S63" s="78" t="s">
        <v>131</v>
      </c>
    </row>
    <row r="64" spans="1:19">
      <c r="A64" s="82">
        <v>28</v>
      </c>
      <c r="B64" s="34" t="s">
        <v>228</v>
      </c>
      <c r="C64" s="27" t="s">
        <v>81</v>
      </c>
      <c r="D64" s="45">
        <v>51</v>
      </c>
      <c r="E64" s="45">
        <v>10</v>
      </c>
      <c r="F64" s="29">
        <v>518</v>
      </c>
      <c r="G64" s="31" t="s">
        <v>101</v>
      </c>
      <c r="H64" s="2"/>
      <c r="I64" s="2"/>
      <c r="J64" s="2"/>
      <c r="K64" s="40" t="s">
        <v>102</v>
      </c>
      <c r="L64" s="2"/>
      <c r="M64" s="2"/>
      <c r="N64" s="2"/>
      <c r="O64" s="2"/>
      <c r="P64" s="32"/>
      <c r="Q64" s="33"/>
      <c r="R64" s="26">
        <v>10001</v>
      </c>
      <c r="S64" s="60" t="s">
        <v>235</v>
      </c>
    </row>
    <row r="65" spans="1:19">
      <c r="A65" s="82">
        <v>28</v>
      </c>
      <c r="B65" s="34" t="s">
        <v>229</v>
      </c>
      <c r="C65" s="27" t="s">
        <v>82</v>
      </c>
      <c r="D65" s="45">
        <v>3</v>
      </c>
      <c r="E65" s="45">
        <v>5</v>
      </c>
      <c r="F65" s="29">
        <v>22</v>
      </c>
      <c r="G65" s="31" t="s">
        <v>101</v>
      </c>
      <c r="H65" s="2"/>
      <c r="I65" s="2"/>
      <c r="J65" s="2"/>
      <c r="K65" s="2"/>
      <c r="L65" s="40" t="s">
        <v>102</v>
      </c>
      <c r="M65" s="2"/>
      <c r="N65" s="2"/>
      <c r="O65" s="2"/>
      <c r="P65" s="32"/>
      <c r="Q65" s="33"/>
      <c r="R65" s="26">
        <v>10001</v>
      </c>
      <c r="S65" s="60" t="s">
        <v>236</v>
      </c>
    </row>
    <row r="66" spans="1:19">
      <c r="A66" s="82">
        <v>28</v>
      </c>
      <c r="B66" s="34" t="s">
        <v>230</v>
      </c>
      <c r="C66" s="27" t="s">
        <v>80</v>
      </c>
      <c r="D66" s="45">
        <v>145</v>
      </c>
      <c r="E66" s="45">
        <v>4</v>
      </c>
      <c r="F66" s="29">
        <v>460</v>
      </c>
      <c r="G66" s="31" t="s">
        <v>101</v>
      </c>
      <c r="H66" s="2"/>
      <c r="I66" s="2"/>
      <c r="J66" s="2"/>
      <c r="K66" s="40" t="s">
        <v>102</v>
      </c>
      <c r="L66" s="2"/>
      <c r="M66" s="2"/>
      <c r="N66" s="2"/>
      <c r="O66" s="2"/>
      <c r="P66" s="32"/>
      <c r="Q66" s="33" t="s">
        <v>130</v>
      </c>
      <c r="R66" s="26">
        <v>10001</v>
      </c>
      <c r="S66" s="60" t="s">
        <v>132</v>
      </c>
    </row>
    <row r="67" spans="1:19">
      <c r="A67" s="82">
        <v>28</v>
      </c>
      <c r="B67" s="34" t="s">
        <v>231</v>
      </c>
      <c r="C67" s="27" t="s">
        <v>78</v>
      </c>
      <c r="D67" s="45">
        <v>117</v>
      </c>
      <c r="E67" s="45">
        <v>2</v>
      </c>
      <c r="F67" s="29">
        <v>150</v>
      </c>
      <c r="G67" s="31" t="s">
        <v>101</v>
      </c>
      <c r="H67" s="2"/>
      <c r="I67" s="2"/>
      <c r="J67" s="2"/>
      <c r="K67" s="2"/>
      <c r="L67" s="40" t="s">
        <v>102</v>
      </c>
      <c r="M67" s="2"/>
      <c r="N67" s="2"/>
      <c r="O67" s="2"/>
      <c r="P67" s="32"/>
      <c r="Q67" s="33" t="s">
        <v>130</v>
      </c>
      <c r="R67" s="26">
        <v>10001</v>
      </c>
      <c r="S67" s="47" t="s">
        <v>161</v>
      </c>
    </row>
    <row r="68" spans="1:19">
      <c r="A68" s="82">
        <v>28</v>
      </c>
      <c r="B68" s="34" t="s">
        <v>232</v>
      </c>
      <c r="C68" s="27" t="s">
        <v>79</v>
      </c>
      <c r="D68" s="45">
        <v>90</v>
      </c>
      <c r="E68" s="45">
        <v>10</v>
      </c>
      <c r="F68" s="29">
        <v>424</v>
      </c>
      <c r="G68" s="31" t="s">
        <v>101</v>
      </c>
      <c r="H68" s="2"/>
      <c r="I68" s="2"/>
      <c r="J68" s="2"/>
      <c r="K68" s="40" t="s">
        <v>102</v>
      </c>
      <c r="L68" s="2"/>
      <c r="M68" s="2"/>
      <c r="N68" s="2"/>
      <c r="O68" s="2"/>
      <c r="P68" s="32"/>
      <c r="Q68" s="33" t="s">
        <v>130</v>
      </c>
      <c r="R68" s="26">
        <v>10001</v>
      </c>
      <c r="S68" s="60" t="s">
        <v>132</v>
      </c>
    </row>
    <row r="69" spans="1:19">
      <c r="A69" s="82">
        <v>28</v>
      </c>
      <c r="B69" s="55" t="s">
        <v>233</v>
      </c>
      <c r="C69" s="37" t="s">
        <v>51</v>
      </c>
      <c r="D69" s="18">
        <v>16</v>
      </c>
      <c r="E69" s="18">
        <v>6</v>
      </c>
      <c r="F69" s="50">
        <v>102</v>
      </c>
      <c r="G69" s="51" t="s">
        <v>101</v>
      </c>
      <c r="H69" s="1"/>
      <c r="I69" s="1"/>
      <c r="J69" s="1"/>
      <c r="K69" s="1"/>
      <c r="L69" s="40" t="s">
        <v>102</v>
      </c>
      <c r="M69" s="1"/>
      <c r="N69" s="1"/>
      <c r="O69" s="1"/>
      <c r="P69" s="52"/>
      <c r="Q69" s="38" t="s">
        <v>130</v>
      </c>
      <c r="R69" s="53">
        <v>10001</v>
      </c>
      <c r="S69" s="79" t="s">
        <v>145</v>
      </c>
    </row>
    <row r="70" spans="1:19">
      <c r="A70" s="82">
        <v>28</v>
      </c>
      <c r="B70" s="34" t="s">
        <v>187</v>
      </c>
      <c r="C70" s="27" t="s">
        <v>83</v>
      </c>
      <c r="D70" s="75">
        <v>2</v>
      </c>
      <c r="E70" s="45">
        <v>4</v>
      </c>
      <c r="F70" s="29">
        <v>7</v>
      </c>
      <c r="G70" s="31" t="s">
        <v>101</v>
      </c>
      <c r="H70" s="2"/>
      <c r="I70" s="2"/>
      <c r="J70" s="2"/>
      <c r="K70" s="2"/>
      <c r="L70" s="40" t="s">
        <v>102</v>
      </c>
      <c r="M70" s="2"/>
      <c r="N70" s="2"/>
      <c r="O70" s="2"/>
      <c r="P70" s="32"/>
      <c r="Q70" s="33" t="s">
        <v>130</v>
      </c>
      <c r="R70" s="26">
        <v>10001</v>
      </c>
      <c r="S70" s="60" t="s">
        <v>132</v>
      </c>
    </row>
    <row r="71" spans="1:19">
      <c r="A71" s="13"/>
      <c r="B71" s="77" t="s">
        <v>190</v>
      </c>
      <c r="C71" s="27"/>
      <c r="D71" s="76">
        <f>SUM(D63:D70)</f>
        <v>634</v>
      </c>
      <c r="E71" s="45"/>
      <c r="F71" s="29"/>
      <c r="G71" s="31"/>
      <c r="H71" s="2"/>
      <c r="I71" s="2"/>
      <c r="J71" s="2"/>
      <c r="K71" s="1"/>
      <c r="L71" s="40"/>
      <c r="M71" s="2"/>
      <c r="N71" s="2"/>
      <c r="O71" s="2"/>
      <c r="P71" s="32"/>
      <c r="Q71" s="33"/>
      <c r="R71" s="26"/>
      <c r="S71" s="60"/>
    </row>
    <row r="72" spans="1:19">
      <c r="A72" s="83">
        <v>29</v>
      </c>
      <c r="B72" s="34" t="s">
        <v>234</v>
      </c>
      <c r="C72" s="27" t="s">
        <v>95</v>
      </c>
      <c r="D72" s="73">
        <v>1113</v>
      </c>
      <c r="E72" s="45">
        <v>9</v>
      </c>
      <c r="F72" s="29">
        <v>10304</v>
      </c>
      <c r="G72" s="31" t="s">
        <v>101</v>
      </c>
      <c r="H72" s="2"/>
      <c r="I72" s="2"/>
      <c r="J72" s="2"/>
      <c r="K72" s="40" t="s">
        <v>102</v>
      </c>
      <c r="L72" s="2"/>
      <c r="M72" s="2"/>
      <c r="N72" s="2"/>
      <c r="O72" s="2"/>
      <c r="P72" s="32"/>
      <c r="Q72" s="33"/>
      <c r="R72" s="26">
        <v>10001</v>
      </c>
      <c r="S72" s="60" t="s">
        <v>155</v>
      </c>
    </row>
    <row r="73" spans="1:19">
      <c r="A73" s="58"/>
      <c r="B73" s="61"/>
      <c r="C73" s="62"/>
      <c r="D73" s="58"/>
      <c r="E73" s="58"/>
      <c r="F73" s="63"/>
      <c r="G73" s="64"/>
      <c r="H73" s="6"/>
      <c r="I73" s="6"/>
      <c r="J73" s="6"/>
      <c r="K73" s="6"/>
      <c r="L73" s="6"/>
      <c r="M73" s="65"/>
      <c r="N73" s="6"/>
      <c r="O73" s="6"/>
      <c r="P73" s="66"/>
      <c r="Q73" s="67"/>
      <c r="R73" s="68"/>
      <c r="S73" s="67"/>
    </row>
    <row r="74" spans="1:19" ht="15" thickBot="1">
      <c r="A74" s="69" t="s">
        <v>188</v>
      </c>
      <c r="B74" s="70"/>
      <c r="C74" s="62"/>
      <c r="D74" s="58"/>
      <c r="E74" s="58"/>
      <c r="F74" s="63"/>
      <c r="G74" s="64"/>
      <c r="H74" s="6"/>
      <c r="I74" s="6"/>
      <c r="J74" s="6"/>
      <c r="K74" s="6"/>
      <c r="L74" s="6"/>
      <c r="M74" s="65"/>
      <c r="N74" s="6"/>
      <c r="O74" s="6"/>
      <c r="P74" s="66"/>
      <c r="Q74" s="67"/>
      <c r="R74" s="68"/>
      <c r="S74" s="67"/>
    </row>
    <row r="75" spans="1:19" s="3" customFormat="1" ht="15" customHeight="1" thickBot="1">
      <c r="A75" s="104" t="s">
        <v>0</v>
      </c>
      <c r="B75" s="142" t="s">
        <v>1</v>
      </c>
      <c r="C75" s="150" t="s">
        <v>23</v>
      </c>
      <c r="D75" s="153" t="s">
        <v>2</v>
      </c>
      <c r="E75" s="156" t="s">
        <v>18</v>
      </c>
      <c r="F75" s="117" t="s">
        <v>21</v>
      </c>
      <c r="G75" s="95" t="s">
        <v>3</v>
      </c>
      <c r="H75" s="162" t="s">
        <v>4</v>
      </c>
      <c r="I75" s="163"/>
      <c r="J75" s="163"/>
      <c r="K75" s="163"/>
      <c r="L75" s="163"/>
      <c r="M75" s="164"/>
      <c r="N75" s="165" t="s">
        <v>103</v>
      </c>
      <c r="O75" s="147"/>
      <c r="P75" s="166"/>
      <c r="Q75" s="131" t="s">
        <v>28</v>
      </c>
      <c r="R75" s="133" t="s">
        <v>30</v>
      </c>
      <c r="S75" s="142" t="s">
        <v>31</v>
      </c>
    </row>
    <row r="76" spans="1:19" s="3" customFormat="1" ht="14.25" customHeight="1">
      <c r="A76" s="105"/>
      <c r="B76" s="143"/>
      <c r="C76" s="151"/>
      <c r="D76" s="154"/>
      <c r="E76" s="157"/>
      <c r="F76" s="159"/>
      <c r="G76" s="96"/>
      <c r="H76" s="190" t="s">
        <v>122</v>
      </c>
      <c r="I76" s="191"/>
      <c r="J76" s="191"/>
      <c r="K76" s="191"/>
      <c r="L76" s="191"/>
      <c r="M76" s="192"/>
      <c r="N76" s="193" t="s">
        <v>25</v>
      </c>
      <c r="O76" s="175" t="s">
        <v>26</v>
      </c>
      <c r="P76" s="95" t="s">
        <v>3</v>
      </c>
      <c r="Q76" s="184"/>
      <c r="R76" s="186"/>
      <c r="S76" s="188"/>
    </row>
    <row r="77" spans="1:19" s="3" customFormat="1" ht="15" customHeight="1">
      <c r="A77" s="105"/>
      <c r="B77" s="135" t="s">
        <v>22</v>
      </c>
      <c r="C77" s="151"/>
      <c r="D77" s="154"/>
      <c r="E77" s="157"/>
      <c r="F77" s="159"/>
      <c r="G77" s="96"/>
      <c r="H77" s="181" t="s">
        <v>12</v>
      </c>
      <c r="I77" s="182" t="s">
        <v>13</v>
      </c>
      <c r="J77" s="182" t="s">
        <v>14</v>
      </c>
      <c r="K77" s="182" t="s">
        <v>15</v>
      </c>
      <c r="L77" s="182" t="s">
        <v>16</v>
      </c>
      <c r="M77" s="183" t="s">
        <v>17</v>
      </c>
      <c r="N77" s="194"/>
      <c r="O77" s="176"/>
      <c r="P77" s="96"/>
      <c r="Q77" s="184"/>
      <c r="R77" s="186"/>
      <c r="S77" s="188"/>
    </row>
    <row r="78" spans="1:19" s="3" customFormat="1" ht="27" customHeight="1">
      <c r="A78" s="105"/>
      <c r="B78" s="179"/>
      <c r="C78" s="151"/>
      <c r="D78" s="155"/>
      <c r="E78" s="158"/>
      <c r="F78" s="160"/>
      <c r="G78" s="96"/>
      <c r="H78" s="138"/>
      <c r="I78" s="140"/>
      <c r="J78" s="140"/>
      <c r="K78" s="140"/>
      <c r="L78" s="140"/>
      <c r="M78" s="99"/>
      <c r="N78" s="195"/>
      <c r="O78" s="177"/>
      <c r="P78" s="96"/>
      <c r="Q78" s="184"/>
      <c r="R78" s="186"/>
      <c r="S78" s="188"/>
    </row>
    <row r="79" spans="1:19" s="3" customFormat="1" ht="12.75" customHeight="1" thickBot="1">
      <c r="A79" s="141"/>
      <c r="B79" s="180"/>
      <c r="C79" s="152"/>
      <c r="D79" s="16" t="s">
        <v>19</v>
      </c>
      <c r="E79" s="17" t="s">
        <v>19</v>
      </c>
      <c r="F79" s="17" t="s">
        <v>20</v>
      </c>
      <c r="G79" s="161"/>
      <c r="H79" s="20" t="s">
        <v>6</v>
      </c>
      <c r="I79" s="16" t="s">
        <v>7</v>
      </c>
      <c r="J79" s="16" t="s">
        <v>8</v>
      </c>
      <c r="K79" s="16" t="s">
        <v>9</v>
      </c>
      <c r="L79" s="16" t="s">
        <v>10</v>
      </c>
      <c r="M79" s="30" t="s">
        <v>11</v>
      </c>
      <c r="N79" s="15" t="s">
        <v>27</v>
      </c>
      <c r="O79" s="7" t="s">
        <v>27</v>
      </c>
      <c r="P79" s="161"/>
      <c r="Q79" s="185"/>
      <c r="R79" s="187"/>
      <c r="S79" s="189"/>
    </row>
    <row r="80" spans="1:19" s="4" customFormat="1" ht="10.8" thickBot="1">
      <c r="A80" s="9">
        <v>1</v>
      </c>
      <c r="B80" s="12">
        <v>2</v>
      </c>
      <c r="C80" s="23">
        <v>3</v>
      </c>
      <c r="D80" s="10">
        <v>4</v>
      </c>
      <c r="E80" s="24">
        <v>5</v>
      </c>
      <c r="F80" s="11">
        <v>6</v>
      </c>
      <c r="G80" s="11">
        <v>7</v>
      </c>
      <c r="H80" s="11">
        <v>8</v>
      </c>
      <c r="I80" s="11">
        <v>9</v>
      </c>
      <c r="J80" s="11">
        <v>10</v>
      </c>
      <c r="K80" s="11">
        <v>11</v>
      </c>
      <c r="L80" s="12">
        <v>12</v>
      </c>
      <c r="M80" s="11">
        <v>13</v>
      </c>
      <c r="N80" s="11">
        <v>14</v>
      </c>
      <c r="O80" s="11">
        <v>15</v>
      </c>
      <c r="P80" s="11">
        <v>16</v>
      </c>
      <c r="Q80" s="11">
        <v>17</v>
      </c>
      <c r="R80" s="11">
        <v>18</v>
      </c>
      <c r="S80" s="11">
        <v>19</v>
      </c>
    </row>
    <row r="81" spans="1:21" ht="12.75" customHeight="1">
      <c r="A81" s="90" t="s">
        <v>189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2"/>
    </row>
    <row r="82" spans="1:21">
      <c r="A82" s="82">
        <v>43</v>
      </c>
      <c r="B82" s="34" t="s">
        <v>146</v>
      </c>
      <c r="C82" s="27" t="s">
        <v>59</v>
      </c>
      <c r="D82" s="45">
        <v>40</v>
      </c>
      <c r="E82" s="45">
        <v>4</v>
      </c>
      <c r="F82" s="29">
        <v>144</v>
      </c>
      <c r="G82" s="31"/>
      <c r="H82" s="2"/>
      <c r="I82" s="2"/>
      <c r="J82" s="2"/>
      <c r="K82" s="2"/>
      <c r="L82" s="2"/>
      <c r="M82" s="54"/>
      <c r="N82" s="54" t="s">
        <v>102</v>
      </c>
      <c r="O82" s="2"/>
      <c r="P82" s="32"/>
      <c r="Q82" s="33"/>
      <c r="R82" s="26">
        <v>10001</v>
      </c>
      <c r="S82" s="5" t="s">
        <v>141</v>
      </c>
    </row>
    <row r="83" spans="1:21">
      <c r="A83" s="82">
        <v>44</v>
      </c>
      <c r="B83" s="34" t="s">
        <v>147</v>
      </c>
      <c r="C83" s="27" t="s">
        <v>58</v>
      </c>
      <c r="D83" s="45">
        <v>18</v>
      </c>
      <c r="E83" s="46">
        <v>41762</v>
      </c>
      <c r="F83" s="29">
        <v>62</v>
      </c>
      <c r="G83" s="31"/>
      <c r="H83" s="2"/>
      <c r="I83" s="2"/>
      <c r="J83" s="2"/>
      <c r="K83" s="2"/>
      <c r="L83" s="2"/>
      <c r="M83" s="54"/>
      <c r="N83" s="54" t="s">
        <v>102</v>
      </c>
      <c r="O83" s="2"/>
      <c r="P83" s="32"/>
      <c r="Q83" s="33"/>
      <c r="R83" s="26">
        <v>10001</v>
      </c>
      <c r="S83" s="5" t="s">
        <v>141</v>
      </c>
    </row>
    <row r="84" spans="1:21">
      <c r="A84" s="82">
        <v>45</v>
      </c>
      <c r="B84" s="34" t="s">
        <v>148</v>
      </c>
      <c r="C84" s="27" t="s">
        <v>60</v>
      </c>
      <c r="D84" s="45">
        <v>47</v>
      </c>
      <c r="E84" s="46">
        <v>41761</v>
      </c>
      <c r="F84" s="29">
        <v>83</v>
      </c>
      <c r="G84" s="31"/>
      <c r="H84" s="2"/>
      <c r="I84" s="2"/>
      <c r="J84" s="2"/>
      <c r="K84" s="2"/>
      <c r="L84" s="2"/>
      <c r="M84" s="2"/>
      <c r="N84" s="54" t="s">
        <v>102</v>
      </c>
      <c r="O84" s="2"/>
      <c r="P84" s="32"/>
      <c r="Q84" s="33"/>
      <c r="R84" s="26">
        <v>10001</v>
      </c>
      <c r="S84" s="5" t="s">
        <v>141</v>
      </c>
    </row>
    <row r="85" spans="1:21">
      <c r="A85" s="82">
        <v>46</v>
      </c>
      <c r="B85" s="34" t="s">
        <v>149</v>
      </c>
      <c r="C85" s="27" t="s">
        <v>62</v>
      </c>
      <c r="D85" s="45">
        <v>64</v>
      </c>
      <c r="E85" s="45">
        <v>2</v>
      </c>
      <c r="F85" s="29">
        <v>76</v>
      </c>
      <c r="G85" s="31"/>
      <c r="H85" s="2"/>
      <c r="I85" s="2"/>
      <c r="J85" s="2"/>
      <c r="K85" s="2"/>
      <c r="L85" s="40"/>
      <c r="M85" s="2"/>
      <c r="N85" s="54" t="s">
        <v>102</v>
      </c>
      <c r="O85" s="2"/>
      <c r="P85" s="32"/>
      <c r="Q85" s="33"/>
      <c r="R85" s="26">
        <v>10001</v>
      </c>
      <c r="S85" s="5" t="s">
        <v>141</v>
      </c>
    </row>
    <row r="86" spans="1:21">
      <c r="A86" s="84">
        <v>47</v>
      </c>
      <c r="B86" s="49" t="s">
        <v>150</v>
      </c>
      <c r="C86" s="37" t="s">
        <v>52</v>
      </c>
      <c r="D86" s="18">
        <v>18</v>
      </c>
      <c r="E86" s="18">
        <v>3</v>
      </c>
      <c r="F86" s="50">
        <v>54</v>
      </c>
      <c r="G86" s="51"/>
      <c r="H86" s="1"/>
      <c r="I86" s="1"/>
      <c r="J86" s="1"/>
      <c r="K86" s="1"/>
      <c r="L86" s="1"/>
      <c r="M86" s="1"/>
      <c r="N86" s="54" t="s">
        <v>102</v>
      </c>
      <c r="O86" s="1"/>
      <c r="P86" s="52"/>
      <c r="Q86" s="38"/>
      <c r="R86" s="53">
        <v>10001</v>
      </c>
      <c r="S86" s="5" t="s">
        <v>141</v>
      </c>
    </row>
    <row r="87" spans="1:21">
      <c r="A87" s="82">
        <v>48</v>
      </c>
      <c r="B87" s="34" t="s">
        <v>140</v>
      </c>
      <c r="C87" s="27" t="s">
        <v>55</v>
      </c>
      <c r="D87" s="45">
        <v>11</v>
      </c>
      <c r="E87" s="46">
        <v>41765</v>
      </c>
      <c r="F87" s="29">
        <v>67</v>
      </c>
      <c r="G87" s="31"/>
      <c r="H87" s="2"/>
      <c r="I87" s="2"/>
      <c r="J87" s="2"/>
      <c r="K87" s="2"/>
      <c r="L87" s="2"/>
      <c r="M87" s="2"/>
      <c r="N87" s="54" t="s">
        <v>102</v>
      </c>
      <c r="O87" s="2"/>
      <c r="P87" s="32"/>
      <c r="Q87" s="33"/>
      <c r="R87" s="26">
        <v>10001</v>
      </c>
      <c r="S87" s="5" t="s">
        <v>141</v>
      </c>
      <c r="U87" t="s">
        <v>29</v>
      </c>
    </row>
    <row r="88" spans="1:21">
      <c r="A88" s="82">
        <v>49</v>
      </c>
      <c r="B88" s="34" t="s">
        <v>151</v>
      </c>
      <c r="C88" s="27" t="s">
        <v>56</v>
      </c>
      <c r="D88" s="45">
        <v>20</v>
      </c>
      <c r="E88" s="45">
        <v>2</v>
      </c>
      <c r="F88" s="29">
        <v>40</v>
      </c>
      <c r="G88" s="31"/>
      <c r="H88" s="2"/>
      <c r="I88" s="2"/>
      <c r="J88" s="2"/>
      <c r="K88" s="2"/>
      <c r="L88" s="2"/>
      <c r="M88" s="2"/>
      <c r="N88" s="54" t="s">
        <v>102</v>
      </c>
      <c r="O88" s="2"/>
      <c r="P88" s="32"/>
      <c r="Q88" s="33"/>
      <c r="R88" s="26">
        <v>10001</v>
      </c>
      <c r="S88" s="5" t="s">
        <v>141</v>
      </c>
    </row>
    <row r="89" spans="1:21">
      <c r="A89" s="82">
        <v>50</v>
      </c>
      <c r="B89" s="34" t="s">
        <v>143</v>
      </c>
      <c r="C89" s="27" t="s">
        <v>98</v>
      </c>
      <c r="D89" s="45">
        <v>36</v>
      </c>
      <c r="E89" s="45">
        <v>8</v>
      </c>
      <c r="F89" s="29">
        <v>341</v>
      </c>
      <c r="G89" s="31" t="s">
        <v>109</v>
      </c>
      <c r="H89" s="2"/>
      <c r="I89" s="2"/>
      <c r="J89" s="2"/>
      <c r="K89" s="2"/>
      <c r="L89" s="2"/>
      <c r="M89" s="54" t="s">
        <v>102</v>
      </c>
      <c r="N89" s="2"/>
      <c r="O89" s="2"/>
      <c r="P89" s="32"/>
      <c r="Q89" s="33"/>
      <c r="R89" s="26">
        <v>10001</v>
      </c>
      <c r="S89" s="47" t="s">
        <v>144</v>
      </c>
    </row>
    <row r="90" spans="1:21">
      <c r="A90" s="56"/>
    </row>
    <row r="91" spans="1:21">
      <c r="A91" s="178" t="s">
        <v>170</v>
      </c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</row>
    <row r="92" spans="1:21">
      <c r="A92" s="167" t="s">
        <v>171</v>
      </c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</row>
    <row r="93" spans="1:21">
      <c r="A93" s="167" t="s">
        <v>172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</row>
    <row r="94" spans="1:21">
      <c r="A94" s="56"/>
    </row>
    <row r="95" spans="1:21">
      <c r="A95" s="85"/>
      <c r="B95" t="s">
        <v>241</v>
      </c>
      <c r="D95" s="86"/>
      <c r="E95" s="88" t="s">
        <v>242</v>
      </c>
      <c r="F95" s="89"/>
      <c r="G95" s="89"/>
      <c r="H95" s="89"/>
      <c r="I95" s="89"/>
      <c r="J95" s="89"/>
      <c r="K95" s="89"/>
      <c r="N95" s="87"/>
      <c r="O95" s="89" t="s">
        <v>243</v>
      </c>
      <c r="P95" s="89"/>
      <c r="Q95" s="89"/>
      <c r="R95" s="89"/>
    </row>
    <row r="96" spans="1:21">
      <c r="A96" s="56"/>
    </row>
    <row r="97" spans="1:1">
      <c r="A97" s="56"/>
    </row>
    <row r="98" spans="1:1">
      <c r="A98" s="56"/>
    </row>
  </sheetData>
  <mergeCells count="58">
    <mergeCell ref="Q75:Q79"/>
    <mergeCell ref="R75:R79"/>
    <mergeCell ref="S75:S79"/>
    <mergeCell ref="H76:M76"/>
    <mergeCell ref="N76:N78"/>
    <mergeCell ref="A92:S92"/>
    <mergeCell ref="A93:S93"/>
    <mergeCell ref="S6:S10"/>
    <mergeCell ref="H7:M7"/>
    <mergeCell ref="N7:N9"/>
    <mergeCell ref="O7:O9"/>
    <mergeCell ref="A91:S91"/>
    <mergeCell ref="O76:O78"/>
    <mergeCell ref="P76:P79"/>
    <mergeCell ref="B77:B79"/>
    <mergeCell ref="H77:H78"/>
    <mergeCell ref="I77:I78"/>
    <mergeCell ref="J77:J78"/>
    <mergeCell ref="K77:K78"/>
    <mergeCell ref="L77:L78"/>
    <mergeCell ref="M77:M78"/>
    <mergeCell ref="A75:A79"/>
    <mergeCell ref="B75:B76"/>
    <mergeCell ref="L8:L9"/>
    <mergeCell ref="G6:G10"/>
    <mergeCell ref="N6:P6"/>
    <mergeCell ref="C75:C79"/>
    <mergeCell ref="D75:D78"/>
    <mergeCell ref="E75:E78"/>
    <mergeCell ref="F75:F78"/>
    <mergeCell ref="G75:G79"/>
    <mergeCell ref="H75:M75"/>
    <mergeCell ref="N75:P75"/>
    <mergeCell ref="R1:S5"/>
    <mergeCell ref="A1:Q1"/>
    <mergeCell ref="Q6:Q10"/>
    <mergeCell ref="R6:R10"/>
    <mergeCell ref="B8:B10"/>
    <mergeCell ref="H8:H9"/>
    <mergeCell ref="I8:I9"/>
    <mergeCell ref="J8:J9"/>
    <mergeCell ref="K8:K9"/>
    <mergeCell ref="E95:K95"/>
    <mergeCell ref="O95:R95"/>
    <mergeCell ref="A81:S81"/>
    <mergeCell ref="A12:S12"/>
    <mergeCell ref="A2:B2"/>
    <mergeCell ref="P7:P10"/>
    <mergeCell ref="M8:M9"/>
    <mergeCell ref="A3:B3"/>
    <mergeCell ref="A5:B5"/>
    <mergeCell ref="A6:A10"/>
    <mergeCell ref="B6:B7"/>
    <mergeCell ref="C6:C10"/>
    <mergeCell ref="D6:D9"/>
    <mergeCell ref="E6:E9"/>
    <mergeCell ref="F6:F9"/>
    <mergeCell ref="H6:M6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7"/>
  <sheetViews>
    <sheetView workbookViewId="0">
      <selection activeCell="U12" sqref="U12"/>
    </sheetView>
  </sheetViews>
  <sheetFormatPr defaultRowHeight="14.4"/>
  <cols>
    <col min="1" max="1" width="4.109375" customWidth="1"/>
    <col min="2" max="2" width="28.109375" customWidth="1"/>
    <col min="3" max="3" width="8.5546875" customWidth="1"/>
    <col min="4" max="4" width="4.88671875" customWidth="1"/>
    <col min="5" max="5" width="4.33203125" customWidth="1"/>
    <col min="6" max="6" width="6" customWidth="1"/>
    <col min="7" max="7" width="6.33203125" customWidth="1"/>
    <col min="8" max="12" width="3.33203125" customWidth="1"/>
    <col min="13" max="13" width="3.6640625" customWidth="1"/>
    <col min="14" max="14" width="5.5546875" customWidth="1"/>
    <col min="15" max="15" width="4.5546875" customWidth="1"/>
    <col min="16" max="16" width="5.6640625" customWidth="1"/>
    <col min="17" max="17" width="16.5546875" customWidth="1"/>
    <col min="18" max="18" width="5.33203125" customWidth="1"/>
    <col min="19" max="19" width="10" customWidth="1"/>
  </cols>
  <sheetData>
    <row r="1" spans="1:21" ht="15.6">
      <c r="A1" s="209" t="s">
        <v>174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209"/>
      <c r="S1" s="89"/>
    </row>
    <row r="2" spans="1:21">
      <c r="A2" s="205" t="s">
        <v>32</v>
      </c>
      <c r="B2" s="9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89"/>
      <c r="S2" s="89"/>
    </row>
    <row r="3" spans="1:21" ht="15" thickBot="1">
      <c r="A3" s="103" t="s">
        <v>33</v>
      </c>
      <c r="B3" s="103"/>
      <c r="R3" s="128"/>
      <c r="S3" s="128"/>
    </row>
    <row r="4" spans="1:21" s="3" customFormat="1" ht="15" customHeight="1" thickBot="1">
      <c r="A4" s="104" t="s">
        <v>0</v>
      </c>
      <c r="B4" s="106" t="s">
        <v>1</v>
      </c>
      <c r="C4" s="108" t="s">
        <v>23</v>
      </c>
      <c r="D4" s="199" t="s">
        <v>2</v>
      </c>
      <c r="E4" s="213" t="s">
        <v>18</v>
      </c>
      <c r="F4" s="215" t="s">
        <v>21</v>
      </c>
      <c r="G4" s="206" t="s">
        <v>3</v>
      </c>
      <c r="H4" s="196" t="s">
        <v>4</v>
      </c>
      <c r="I4" s="196"/>
      <c r="J4" s="196"/>
      <c r="K4" s="196"/>
      <c r="L4" s="196"/>
      <c r="M4" s="196"/>
      <c r="N4" s="165" t="s">
        <v>24</v>
      </c>
      <c r="O4" s="148"/>
      <c r="P4" s="149"/>
      <c r="Q4" s="210" t="s">
        <v>28</v>
      </c>
      <c r="R4" s="133" t="s">
        <v>30</v>
      </c>
      <c r="S4" s="133" t="s">
        <v>31</v>
      </c>
    </row>
    <row r="5" spans="1:21" s="3" customFormat="1" ht="14.25" customHeight="1">
      <c r="A5" s="105"/>
      <c r="B5" s="107"/>
      <c r="C5" s="109"/>
      <c r="D5" s="200"/>
      <c r="E5" s="214"/>
      <c r="F5" s="216"/>
      <c r="G5" s="207"/>
      <c r="H5" s="197" t="s">
        <v>5</v>
      </c>
      <c r="I5" s="198"/>
      <c r="J5" s="198"/>
      <c r="K5" s="198"/>
      <c r="L5" s="198"/>
      <c r="M5" s="198"/>
      <c r="N5" s="193" t="s">
        <v>25</v>
      </c>
      <c r="O5" s="175" t="s">
        <v>26</v>
      </c>
      <c r="P5" s="95" t="s">
        <v>3</v>
      </c>
      <c r="Q5" s="211"/>
      <c r="R5" s="134"/>
      <c r="S5" s="134"/>
    </row>
    <row r="6" spans="1:21" s="3" customFormat="1" ht="15" customHeight="1">
      <c r="A6" s="105"/>
      <c r="B6" s="135" t="s">
        <v>22</v>
      </c>
      <c r="C6" s="109"/>
      <c r="D6" s="200"/>
      <c r="E6" s="214"/>
      <c r="F6" s="216"/>
      <c r="G6" s="207"/>
      <c r="H6" s="218" t="s">
        <v>12</v>
      </c>
      <c r="I6" s="182" t="s">
        <v>13</v>
      </c>
      <c r="J6" s="182" t="s">
        <v>14</v>
      </c>
      <c r="K6" s="182" t="s">
        <v>15</v>
      </c>
      <c r="L6" s="182" t="s">
        <v>16</v>
      </c>
      <c r="M6" s="201" t="s">
        <v>17</v>
      </c>
      <c r="N6" s="194"/>
      <c r="O6" s="176"/>
      <c r="P6" s="96"/>
      <c r="Q6" s="211"/>
      <c r="R6" s="134"/>
      <c r="S6" s="134"/>
    </row>
    <row r="7" spans="1:21" s="3" customFormat="1" ht="27" customHeight="1">
      <c r="A7" s="105"/>
      <c r="B7" s="136"/>
      <c r="C7" s="109"/>
      <c r="D7" s="200"/>
      <c r="E7" s="214"/>
      <c r="F7" s="216"/>
      <c r="G7" s="207"/>
      <c r="H7" s="219"/>
      <c r="I7" s="140"/>
      <c r="J7" s="140"/>
      <c r="K7" s="140"/>
      <c r="L7" s="140"/>
      <c r="M7" s="202"/>
      <c r="N7" s="195"/>
      <c r="O7" s="177"/>
      <c r="P7" s="96"/>
      <c r="Q7" s="211"/>
      <c r="R7" s="134"/>
      <c r="S7" s="134"/>
    </row>
    <row r="8" spans="1:21" s="3" customFormat="1" ht="12.75" customHeight="1" thickBot="1">
      <c r="A8" s="141"/>
      <c r="B8" s="217"/>
      <c r="C8" s="110"/>
      <c r="D8" s="16" t="s">
        <v>19</v>
      </c>
      <c r="E8" s="17" t="s">
        <v>19</v>
      </c>
      <c r="F8" s="17" t="s">
        <v>20</v>
      </c>
      <c r="G8" s="208"/>
      <c r="H8" s="15" t="s">
        <v>6</v>
      </c>
      <c r="I8" s="7" t="s">
        <v>7</v>
      </c>
      <c r="J8" s="7" t="s">
        <v>8</v>
      </c>
      <c r="K8" s="7" t="s">
        <v>9</v>
      </c>
      <c r="L8" s="7" t="s">
        <v>10</v>
      </c>
      <c r="M8" s="8" t="s">
        <v>11</v>
      </c>
      <c r="N8" s="20" t="s">
        <v>27</v>
      </c>
      <c r="O8" s="16" t="s">
        <v>27</v>
      </c>
      <c r="P8" s="203"/>
      <c r="Q8" s="212"/>
      <c r="R8" s="204"/>
      <c r="S8" s="204"/>
    </row>
    <row r="9" spans="1:21" s="4" customFormat="1" ht="10.8" thickBot="1">
      <c r="A9" s="9">
        <v>1</v>
      </c>
      <c r="B9" s="12">
        <v>2</v>
      </c>
      <c r="C9" s="35">
        <v>3</v>
      </c>
      <c r="D9" s="21">
        <v>4</v>
      </c>
      <c r="E9" s="36">
        <v>5</v>
      </c>
      <c r="F9" s="22">
        <v>6</v>
      </c>
      <c r="G9" s="22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  <c r="S9" s="11">
        <v>19</v>
      </c>
    </row>
    <row r="10" spans="1:21" ht="24.6">
      <c r="A10" s="18">
        <v>1</v>
      </c>
      <c r="B10" s="19" t="s">
        <v>106</v>
      </c>
      <c r="C10" s="37" t="s">
        <v>34</v>
      </c>
      <c r="D10" s="39">
        <v>1187</v>
      </c>
      <c r="E10" s="39">
        <v>4.5</v>
      </c>
      <c r="F10" s="37">
        <v>5227</v>
      </c>
      <c r="G10" s="42" t="s">
        <v>121</v>
      </c>
      <c r="H10" s="39"/>
      <c r="I10" s="39"/>
      <c r="J10" s="40"/>
      <c r="K10" s="40" t="s">
        <v>102</v>
      </c>
      <c r="L10" s="39"/>
      <c r="M10" s="39"/>
      <c r="N10" s="38"/>
      <c r="O10" s="38"/>
      <c r="P10" s="42"/>
      <c r="Q10" s="38"/>
      <c r="R10" s="37">
        <v>60000</v>
      </c>
      <c r="S10" s="42" t="s">
        <v>105</v>
      </c>
    </row>
    <row r="11" spans="1:21" ht="24.6">
      <c r="A11" s="18">
        <v>2</v>
      </c>
      <c r="B11" s="19" t="s">
        <v>106</v>
      </c>
      <c r="C11" s="27" t="s">
        <v>35</v>
      </c>
      <c r="D11" s="41">
        <v>66</v>
      </c>
      <c r="E11" s="41">
        <v>10</v>
      </c>
      <c r="F11" s="27">
        <v>676</v>
      </c>
      <c r="G11" s="42" t="s">
        <v>121</v>
      </c>
      <c r="H11" s="41"/>
      <c r="I11" s="41"/>
      <c r="J11" s="41"/>
      <c r="K11" s="40" t="s">
        <v>102</v>
      </c>
      <c r="L11" s="41"/>
      <c r="M11" s="41"/>
      <c r="N11" s="33"/>
      <c r="O11" s="33"/>
      <c r="P11" s="42"/>
      <c r="Q11" s="43"/>
      <c r="R11" s="27">
        <v>60000</v>
      </c>
      <c r="S11" s="42" t="s">
        <v>105</v>
      </c>
    </row>
    <row r="12" spans="1:21" ht="24.6">
      <c r="A12" s="18">
        <v>3</v>
      </c>
      <c r="B12" s="19" t="s">
        <v>50</v>
      </c>
      <c r="C12" s="27" t="s">
        <v>36</v>
      </c>
      <c r="D12" s="41">
        <v>1530</v>
      </c>
      <c r="E12" s="41">
        <v>8</v>
      </c>
      <c r="F12" s="27">
        <v>12379</v>
      </c>
      <c r="G12" s="27" t="s">
        <v>109</v>
      </c>
      <c r="H12" s="41"/>
      <c r="I12" s="41"/>
      <c r="J12" s="41"/>
      <c r="K12" s="41"/>
      <c r="L12" s="40" t="s">
        <v>102</v>
      </c>
      <c r="M12" s="41"/>
      <c r="N12" s="33"/>
      <c r="O12" s="33"/>
      <c r="P12" s="33"/>
      <c r="Q12" s="33"/>
      <c r="R12" s="27">
        <v>10001</v>
      </c>
      <c r="S12" s="42" t="s">
        <v>119</v>
      </c>
    </row>
    <row r="13" spans="1:21" ht="48.6">
      <c r="A13" s="18">
        <v>4</v>
      </c>
      <c r="B13" s="19" t="s">
        <v>50</v>
      </c>
      <c r="C13" s="27" t="s">
        <v>37</v>
      </c>
      <c r="D13" s="41">
        <v>323</v>
      </c>
      <c r="E13" s="41">
        <v>11</v>
      </c>
      <c r="F13" s="27">
        <v>3301</v>
      </c>
      <c r="G13" s="27" t="s">
        <v>101</v>
      </c>
      <c r="H13" s="41"/>
      <c r="I13" s="41"/>
      <c r="J13" s="41"/>
      <c r="K13" s="41"/>
      <c r="L13" s="40" t="s">
        <v>102</v>
      </c>
      <c r="M13" s="41"/>
      <c r="N13" s="33"/>
      <c r="O13" s="33"/>
      <c r="P13" s="33"/>
      <c r="Q13" s="33"/>
      <c r="R13" s="27">
        <v>497</v>
      </c>
      <c r="S13" s="42" t="s">
        <v>120</v>
      </c>
    </row>
    <row r="14" spans="1:21" ht="48.6">
      <c r="A14" s="18">
        <v>5</v>
      </c>
      <c r="B14" s="19" t="s">
        <v>50</v>
      </c>
      <c r="C14" s="27" t="s">
        <v>38</v>
      </c>
      <c r="D14" s="41">
        <v>92</v>
      </c>
      <c r="E14" s="41">
        <v>9</v>
      </c>
      <c r="F14" s="27">
        <v>925</v>
      </c>
      <c r="G14" s="27" t="s">
        <v>101</v>
      </c>
      <c r="H14" s="41"/>
      <c r="I14" s="41"/>
      <c r="J14" s="41"/>
      <c r="K14" s="41"/>
      <c r="L14" s="40" t="s">
        <v>102</v>
      </c>
      <c r="M14" s="41"/>
      <c r="N14" s="33"/>
      <c r="O14" s="33"/>
      <c r="P14" s="33"/>
      <c r="Q14" s="33"/>
      <c r="R14" s="27">
        <v>497</v>
      </c>
      <c r="S14" s="42" t="s">
        <v>120</v>
      </c>
    </row>
    <row r="15" spans="1:21" ht="24.6">
      <c r="A15" s="18">
        <v>6</v>
      </c>
      <c r="B15" s="19" t="s">
        <v>50</v>
      </c>
      <c r="C15" s="27" t="s">
        <v>39</v>
      </c>
      <c r="D15" s="41">
        <v>1640</v>
      </c>
      <c r="E15" s="41">
        <v>6</v>
      </c>
      <c r="F15" s="27">
        <v>8427</v>
      </c>
      <c r="G15" s="42" t="s">
        <v>121</v>
      </c>
      <c r="H15" s="41"/>
      <c r="I15" s="41"/>
      <c r="J15" s="41"/>
      <c r="K15" s="40" t="s">
        <v>102</v>
      </c>
      <c r="L15" s="41"/>
      <c r="M15" s="41"/>
      <c r="N15" s="33"/>
      <c r="O15" s="33"/>
      <c r="P15" s="33"/>
      <c r="Q15" s="33"/>
      <c r="R15" s="27">
        <v>396</v>
      </c>
      <c r="S15" s="42" t="s">
        <v>110</v>
      </c>
      <c r="U15" t="s">
        <v>29</v>
      </c>
    </row>
    <row r="16" spans="1:21" ht="24.6">
      <c r="A16" s="18">
        <v>7</v>
      </c>
      <c r="B16" s="19" t="s">
        <v>50</v>
      </c>
      <c r="C16" s="27" t="s">
        <v>40</v>
      </c>
      <c r="D16" s="41">
        <v>968</v>
      </c>
      <c r="E16" s="41">
        <v>24</v>
      </c>
      <c r="F16" s="27">
        <v>22526</v>
      </c>
      <c r="G16" s="42" t="s">
        <v>121</v>
      </c>
      <c r="H16" s="41"/>
      <c r="I16" s="40" t="s">
        <v>102</v>
      </c>
      <c r="J16" s="41"/>
      <c r="K16" s="41"/>
      <c r="L16" s="41"/>
      <c r="M16" s="41"/>
      <c r="N16" s="33"/>
      <c r="O16" s="33"/>
      <c r="P16" s="33"/>
      <c r="Q16" s="33"/>
      <c r="R16" s="27">
        <v>302</v>
      </c>
      <c r="S16" s="42" t="s">
        <v>111</v>
      </c>
    </row>
    <row r="17" spans="1:19" ht="24.6">
      <c r="A17" s="18">
        <v>8</v>
      </c>
      <c r="B17" s="19" t="s">
        <v>50</v>
      </c>
      <c r="C17" s="27" t="s">
        <v>41</v>
      </c>
      <c r="D17" s="41">
        <v>469</v>
      </c>
      <c r="E17" s="41">
        <v>9.5</v>
      </c>
      <c r="F17" s="27">
        <v>4085</v>
      </c>
      <c r="G17" s="42" t="s">
        <v>107</v>
      </c>
      <c r="H17" s="41"/>
      <c r="I17" s="41"/>
      <c r="J17" s="41"/>
      <c r="K17" s="40" t="s">
        <v>102</v>
      </c>
      <c r="L17" s="41"/>
      <c r="M17" s="41"/>
      <c r="N17" s="33"/>
      <c r="O17" s="33"/>
      <c r="P17" s="33"/>
      <c r="Q17" s="33" t="s">
        <v>113</v>
      </c>
      <c r="R17" s="27">
        <v>302</v>
      </c>
      <c r="S17" s="42" t="s">
        <v>114</v>
      </c>
    </row>
    <row r="18" spans="1:19" ht="36.6">
      <c r="A18" s="18">
        <v>9</v>
      </c>
      <c r="B18" s="19" t="s">
        <v>50</v>
      </c>
      <c r="C18" s="27" t="s">
        <v>42</v>
      </c>
      <c r="D18" s="41">
        <v>158</v>
      </c>
      <c r="E18" s="41">
        <v>13.5</v>
      </c>
      <c r="F18" s="27">
        <v>2370</v>
      </c>
      <c r="G18" s="42" t="s">
        <v>121</v>
      </c>
      <c r="H18" s="41"/>
      <c r="I18" s="41"/>
      <c r="J18" s="41"/>
      <c r="K18" s="40" t="s">
        <v>102</v>
      </c>
      <c r="L18" s="41"/>
      <c r="M18" s="41"/>
      <c r="N18" s="33"/>
      <c r="O18" s="33"/>
      <c r="P18" s="33"/>
      <c r="Q18" s="33"/>
      <c r="R18" s="27">
        <v>302</v>
      </c>
      <c r="S18" s="42" t="s">
        <v>118</v>
      </c>
    </row>
    <row r="19" spans="1:19" ht="24.6">
      <c r="A19" s="18">
        <v>10</v>
      </c>
      <c r="B19" s="19" t="s">
        <v>50</v>
      </c>
      <c r="C19" s="27" t="s">
        <v>43</v>
      </c>
      <c r="D19" s="41">
        <v>423</v>
      </c>
      <c r="E19" s="41">
        <v>11</v>
      </c>
      <c r="F19" s="27">
        <v>4432</v>
      </c>
      <c r="G19" s="27"/>
      <c r="H19" s="41"/>
      <c r="I19" s="40" t="s">
        <v>102</v>
      </c>
      <c r="J19" s="41"/>
      <c r="K19" s="41"/>
      <c r="L19" s="41"/>
      <c r="M19" s="41"/>
      <c r="N19" s="33" t="s">
        <v>112</v>
      </c>
      <c r="O19" s="33"/>
      <c r="P19" s="33" t="s">
        <v>104</v>
      </c>
      <c r="Q19" s="33" t="s">
        <v>115</v>
      </c>
      <c r="R19" s="27">
        <v>302</v>
      </c>
      <c r="S19" s="42" t="s">
        <v>111</v>
      </c>
    </row>
    <row r="20" spans="1:19" ht="24.6">
      <c r="A20" s="18">
        <v>11</v>
      </c>
      <c r="B20" s="19" t="s">
        <v>50</v>
      </c>
      <c r="C20" s="27" t="s">
        <v>44</v>
      </c>
      <c r="D20" s="41">
        <v>1475</v>
      </c>
      <c r="E20" s="41">
        <v>10</v>
      </c>
      <c r="F20" s="27">
        <v>16431</v>
      </c>
      <c r="G20" s="42" t="s">
        <v>121</v>
      </c>
      <c r="H20" s="41"/>
      <c r="I20" s="41"/>
      <c r="J20" s="40" t="s">
        <v>102</v>
      </c>
      <c r="K20" s="41"/>
      <c r="L20" s="41"/>
      <c r="M20" s="41"/>
      <c r="N20" s="33"/>
      <c r="O20" s="33"/>
      <c r="P20" s="33"/>
      <c r="Q20" s="33" t="s">
        <v>116</v>
      </c>
      <c r="R20" s="27">
        <v>302</v>
      </c>
      <c r="S20" s="42" t="s">
        <v>117</v>
      </c>
    </row>
    <row r="21" spans="1:19" ht="24.6">
      <c r="A21" s="18">
        <v>12</v>
      </c>
      <c r="B21" s="19" t="s">
        <v>50</v>
      </c>
      <c r="C21" s="27" t="s">
        <v>45</v>
      </c>
      <c r="D21" s="41">
        <v>3117</v>
      </c>
      <c r="E21" s="41">
        <v>12</v>
      </c>
      <c r="F21" s="27">
        <v>37091</v>
      </c>
      <c r="G21" s="42" t="s">
        <v>121</v>
      </c>
      <c r="H21" s="41"/>
      <c r="I21" s="40" t="s">
        <v>102</v>
      </c>
      <c r="J21" s="41"/>
      <c r="K21" s="41"/>
      <c r="L21" s="41"/>
      <c r="M21" s="41"/>
      <c r="N21" s="33"/>
      <c r="O21" s="33"/>
      <c r="P21" s="33"/>
      <c r="Q21" s="33"/>
      <c r="R21" s="27">
        <v>302</v>
      </c>
      <c r="S21" s="42" t="s">
        <v>111</v>
      </c>
    </row>
    <row r="22" spans="1:19" ht="24.6">
      <c r="A22" s="18">
        <v>13</v>
      </c>
      <c r="B22" s="19" t="s">
        <v>50</v>
      </c>
      <c r="C22" s="27" t="s">
        <v>46</v>
      </c>
      <c r="D22" s="41">
        <v>2713</v>
      </c>
      <c r="E22" s="41">
        <v>12</v>
      </c>
      <c r="F22" s="27">
        <v>32352</v>
      </c>
      <c r="G22" s="42" t="s">
        <v>121</v>
      </c>
      <c r="H22" s="41"/>
      <c r="I22" s="41"/>
      <c r="J22" s="40" t="s">
        <v>102</v>
      </c>
      <c r="K22" s="41"/>
      <c r="L22" s="41"/>
      <c r="M22" s="41"/>
      <c r="N22" s="33"/>
      <c r="O22" s="33"/>
      <c r="P22" s="33"/>
      <c r="Q22" s="33"/>
      <c r="R22" s="27">
        <v>302</v>
      </c>
      <c r="S22" s="42" t="s">
        <v>110</v>
      </c>
    </row>
    <row r="23" spans="1:19" ht="24.6">
      <c r="A23" s="18">
        <v>14</v>
      </c>
      <c r="B23" s="19" t="s">
        <v>50</v>
      </c>
      <c r="C23" s="27" t="s">
        <v>47</v>
      </c>
      <c r="D23" s="41">
        <v>1916</v>
      </c>
      <c r="E23" s="41">
        <v>13</v>
      </c>
      <c r="F23" s="27">
        <v>24055</v>
      </c>
      <c r="G23" s="42" t="s">
        <v>121</v>
      </c>
      <c r="H23" s="41"/>
      <c r="I23" s="41"/>
      <c r="J23" s="40" t="s">
        <v>102</v>
      </c>
      <c r="K23" s="41"/>
      <c r="L23" s="41"/>
      <c r="M23" s="41"/>
      <c r="N23" s="33"/>
      <c r="O23" s="33"/>
      <c r="P23" s="33"/>
      <c r="Q23" s="33"/>
      <c r="R23" s="27">
        <v>302</v>
      </c>
      <c r="S23" s="42" t="s">
        <v>108</v>
      </c>
    </row>
    <row r="24" spans="1:19" ht="24.6">
      <c r="A24" s="18">
        <v>15</v>
      </c>
      <c r="B24" s="19" t="s">
        <v>50</v>
      </c>
      <c r="C24" s="27" t="s">
        <v>48</v>
      </c>
      <c r="D24" s="41">
        <v>1380</v>
      </c>
      <c r="E24" s="41">
        <v>5.5</v>
      </c>
      <c r="F24" s="27">
        <v>8723</v>
      </c>
      <c r="G24" s="42" t="s">
        <v>121</v>
      </c>
      <c r="H24" s="41"/>
      <c r="I24" s="41"/>
      <c r="J24" s="41"/>
      <c r="K24" s="40" t="s">
        <v>102</v>
      </c>
      <c r="L24" s="41"/>
      <c r="M24" s="41"/>
      <c r="N24" s="33"/>
      <c r="O24" s="33"/>
      <c r="P24" s="33"/>
      <c r="Q24" s="33"/>
      <c r="R24" s="27">
        <v>302</v>
      </c>
      <c r="S24" s="42" t="s">
        <v>105</v>
      </c>
    </row>
    <row r="25" spans="1:19" ht="24.6">
      <c r="A25" s="18">
        <v>16</v>
      </c>
      <c r="B25" s="19" t="s">
        <v>50</v>
      </c>
      <c r="C25" s="27" t="s">
        <v>49</v>
      </c>
      <c r="D25" s="41">
        <v>1640</v>
      </c>
      <c r="E25" s="41">
        <v>5.5</v>
      </c>
      <c r="F25" s="27">
        <v>8770</v>
      </c>
      <c r="G25" s="42" t="s">
        <v>121</v>
      </c>
      <c r="H25" s="41"/>
      <c r="I25" s="41"/>
      <c r="J25" s="40" t="s">
        <v>102</v>
      </c>
      <c r="K25" s="41"/>
      <c r="L25" s="41"/>
      <c r="M25" s="41"/>
      <c r="N25" s="33"/>
      <c r="O25" s="33"/>
      <c r="P25" s="33"/>
      <c r="Q25" s="33"/>
      <c r="R25" s="27">
        <v>302</v>
      </c>
      <c r="S25" s="42" t="s">
        <v>110</v>
      </c>
    </row>
    <row r="26" spans="1:19">
      <c r="A26" s="18">
        <v>17</v>
      </c>
      <c r="B26" s="14"/>
      <c r="C26" s="33"/>
      <c r="D26" s="33"/>
      <c r="E26" s="33"/>
      <c r="F26" s="33"/>
      <c r="G26" s="33"/>
      <c r="H26" s="41"/>
      <c r="I26" s="41"/>
      <c r="J26" s="41"/>
      <c r="K26" s="41"/>
      <c r="L26" s="41"/>
      <c r="M26" s="41"/>
      <c r="N26" s="33"/>
      <c r="O26" s="33"/>
      <c r="P26" s="33"/>
      <c r="Q26" s="33"/>
      <c r="R26" s="33"/>
      <c r="S26" s="33"/>
    </row>
    <row r="27" spans="1:19">
      <c r="A27" s="18">
        <v>18</v>
      </c>
      <c r="B27" s="14"/>
      <c r="C27" s="33"/>
      <c r="D27" s="33"/>
      <c r="E27" s="33"/>
      <c r="F27" s="33"/>
      <c r="G27" s="33"/>
      <c r="H27" s="41"/>
      <c r="I27" s="41"/>
      <c r="J27" s="41"/>
      <c r="K27" s="41"/>
      <c r="L27" s="41"/>
      <c r="M27" s="41"/>
      <c r="N27" s="33"/>
      <c r="O27" s="33"/>
      <c r="P27" s="33"/>
      <c r="Q27" s="33"/>
      <c r="R27" s="33"/>
      <c r="S27" s="33"/>
    </row>
  </sheetData>
  <mergeCells count="27">
    <mergeCell ref="N5:N7"/>
    <mergeCell ref="O5:O7"/>
    <mergeCell ref="P5:P8"/>
    <mergeCell ref="S4:S8"/>
    <mergeCell ref="A2:B2"/>
    <mergeCell ref="A3:B3"/>
    <mergeCell ref="G4:G8"/>
    <mergeCell ref="R1:S3"/>
    <mergeCell ref="A1:Q1"/>
    <mergeCell ref="Q4:Q8"/>
    <mergeCell ref="E4:E7"/>
    <mergeCell ref="F4:F7"/>
    <mergeCell ref="N4:P4"/>
    <mergeCell ref="R4:R8"/>
    <mergeCell ref="B6:B8"/>
    <mergeCell ref="H6:H7"/>
    <mergeCell ref="H4:M4"/>
    <mergeCell ref="H5:M5"/>
    <mergeCell ref="A4:A8"/>
    <mergeCell ref="C4:C8"/>
    <mergeCell ref="B4:B5"/>
    <mergeCell ref="D4:D7"/>
    <mergeCell ref="K6:K7"/>
    <mergeCell ref="L6:L7"/>
    <mergeCell ref="M6:M7"/>
    <mergeCell ref="I6:I7"/>
    <mergeCell ref="J6:J7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MK</vt:lpstr>
      <vt:lpstr>Silnice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D.Šnoblová</cp:lastModifiedBy>
  <cp:lastPrinted>2017-02-02T11:56:32Z</cp:lastPrinted>
  <dcterms:created xsi:type="dcterms:W3CDTF">2014-02-26T12:37:19Z</dcterms:created>
  <dcterms:modified xsi:type="dcterms:W3CDTF">2017-04-03T10:52:16Z</dcterms:modified>
</cp:coreProperties>
</file>